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v-07\исполнительный аппарат\Группа ОП\Марина\ГКПЗ 2020 года\Корректировка 2020\14\"/>
    </mc:Choice>
  </mc:AlternateContent>
  <bookViews>
    <workbookView xWindow="14340" yWindow="15" windowWidth="15135" windowHeight="11910"/>
  </bookViews>
  <sheets>
    <sheet name="Лист1" sheetId="2" r:id="rId1"/>
  </sheets>
  <definedNames>
    <definedName name="_xlnm._FilterDatabase" localSheetId="0" hidden="1">Лист1!$A$19:$T$19</definedName>
  </definedNames>
  <calcPr calcId="152511"/>
</workbook>
</file>

<file path=xl/calcChain.xml><?xml version="1.0" encoding="utf-8"?>
<calcChain xmlns="http://schemas.openxmlformats.org/spreadsheetml/2006/main">
  <c r="K165" i="2" l="1"/>
  <c r="K254" i="2" l="1"/>
  <c r="K236" i="2" l="1"/>
  <c r="K224" i="2"/>
  <c r="K211" i="2"/>
  <c r="K140" i="2"/>
  <c r="K255" i="2" l="1"/>
  <c r="K84" i="2"/>
  <c r="K47" i="2"/>
  <c r="K166" i="2" l="1"/>
</calcChain>
</file>

<file path=xl/sharedStrings.xml><?xml version="1.0" encoding="utf-8"?>
<sst xmlns="http://schemas.openxmlformats.org/spreadsheetml/2006/main" count="2263" uniqueCount="349">
  <si>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</si>
  <si>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</si>
  <si>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</si>
  <si>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</si>
  <si>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</si>
  <si>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</si>
  <si>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</si>
  <si>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</si>
  <si>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</si>
  <si>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</si>
  <si>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</si>
  <si>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 год)</t>
  </si>
  <si>
    <t>Сведения о начальной (максимальной) цене договора (цене лота), тыс. руб. с учетом НДС</t>
  </si>
  <si>
    <t>Статья БП</t>
  </si>
  <si>
    <t>Участие субъектов малого и среднего предпринимательства в закупке</t>
  </si>
  <si>
    <t>Код по ОКВЭД2</t>
  </si>
  <si>
    <t>Код по ОКПД2</t>
  </si>
  <si>
    <t>Итого:</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</si>
  <si>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</si>
  <si>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</si>
  <si>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</si>
  <si>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</si>
  <si>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</si>
  <si>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</si>
  <si>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</si>
  <si>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Акционерное общество "Ярославская электросетевая компания"</t>
  </si>
  <si>
    <t>150042, Ярославская обл., г. Ярославль, ул. Блюхера, дом 26</t>
  </si>
  <si>
    <t>oficial@yarrsk.ru</t>
  </si>
  <si>
    <t>Порядковый номер</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</si>
  <si>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</si>
  <si>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</si>
  <si>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</si>
  <si>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</si>
  <si>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</si>
  <si>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Дополнительное поле</t>
  </si>
  <si>
    <t>(Ф.И.О., должность руководителя (уполномоченого лица) заказчика)</t>
  </si>
  <si>
    <t>(подпись)</t>
  </si>
  <si>
    <t>МП</t>
  </si>
  <si>
    <t>В соответствии с требованиями технического задания и закупочной документации</t>
  </si>
  <si>
    <t>УСЛ.ЕД</t>
  </si>
  <si>
    <t>Ярославская область</t>
  </si>
  <si>
    <t>да</t>
  </si>
  <si>
    <t>ШТ</t>
  </si>
  <si>
    <t>29.10</t>
  </si>
  <si>
    <t>45.31</t>
  </si>
  <si>
    <t xml:space="preserve">Поставка запасных частей к автотранспорту </t>
  </si>
  <si>
    <t>Ремонт и техническое обслуживание автогидроподъемников и бурильных установок, принадлежащих АО"ЯрЭСК"</t>
  </si>
  <si>
    <t>45.20</t>
  </si>
  <si>
    <t>Поставка офисной бумаги</t>
  </si>
  <si>
    <t>17.12</t>
  </si>
  <si>
    <t>27.11.43</t>
  </si>
  <si>
    <t>Поставка кабеля</t>
  </si>
  <si>
    <t>М</t>
  </si>
  <si>
    <t>27.32</t>
  </si>
  <si>
    <t>Поставка провода СИП</t>
  </si>
  <si>
    <t>23.61</t>
  </si>
  <si>
    <t>Поставка железобетонных вибрированных стоек типа СВ</t>
  </si>
  <si>
    <t>Поставка арматуры к СИП</t>
  </si>
  <si>
    <t>27.33.13.130</t>
  </si>
  <si>
    <t>лист 5 ст.3.2</t>
  </si>
  <si>
    <t>лист 6 ст.1.</t>
  </si>
  <si>
    <t>лист 9 ст.1.</t>
  </si>
  <si>
    <t>лист 9.1 ст.1.5.5</t>
  </si>
  <si>
    <t>Поставка канцелярских товаров</t>
  </si>
  <si>
    <t>46.49</t>
  </si>
  <si>
    <t>лист 9 ст.1.5.1</t>
  </si>
  <si>
    <t>26.2</t>
  </si>
  <si>
    <t>лист 6 ст.1.1.1</t>
  </si>
  <si>
    <t>27.12.40</t>
  </si>
  <si>
    <t>27.12.3</t>
  </si>
  <si>
    <t>КОМПЛ</t>
  </si>
  <si>
    <t>ПАР</t>
  </si>
  <si>
    <t xml:space="preserve">Поставка спецодежды </t>
  </si>
  <si>
    <t xml:space="preserve">Поставка спецобуви </t>
  </si>
  <si>
    <t>14.12</t>
  </si>
  <si>
    <t>15.20</t>
  </si>
  <si>
    <t>Поставка металлоконструкций</t>
  </si>
  <si>
    <t>Поставка металлопроката</t>
  </si>
  <si>
    <t>Поставка кабельных муфт</t>
  </si>
  <si>
    <t>25.11.23</t>
  </si>
  <si>
    <t>25.94</t>
  </si>
  <si>
    <t>27.40</t>
  </si>
  <si>
    <t>27.33</t>
  </si>
  <si>
    <t>27.12</t>
  </si>
  <si>
    <t>25.11.23.115</t>
  </si>
  <si>
    <t>25.11</t>
  </si>
  <si>
    <t>27.11</t>
  </si>
  <si>
    <t>27.12.10</t>
  </si>
  <si>
    <t>27.90</t>
  </si>
  <si>
    <t>(дата )</t>
  </si>
  <si>
    <t>27.90.40.190</t>
  </si>
  <si>
    <t>Поставка щитов учета электроэнергии в сборе с установленным электросчетчиком, счетчиков электроэнергии, шкафов устройств сбора и передачи данных</t>
  </si>
  <si>
    <t>Поставка вычислительной техники, оргтехники, комплектующих и расходных материалов</t>
  </si>
  <si>
    <t>27.33.11.120</t>
  </si>
  <si>
    <t>27.12.10.130</t>
  </si>
  <si>
    <t>лист 9 ст.1.1.1</t>
  </si>
  <si>
    <t>19.20</t>
  </si>
  <si>
    <t>Л</t>
  </si>
  <si>
    <t>ЗК</t>
  </si>
  <si>
    <t>ЗП</t>
  </si>
  <si>
    <t xml:space="preserve">Поставка разъединителей </t>
  </si>
  <si>
    <t>Поставка длинно-искровых разрядников</t>
  </si>
  <si>
    <t>32.99</t>
  </si>
  <si>
    <t>12.2020</t>
  </si>
  <si>
    <t>22.21</t>
  </si>
  <si>
    <t>22.21.29</t>
  </si>
  <si>
    <t>Поставка гофрированной трубы</t>
  </si>
  <si>
    <t>86.21</t>
  </si>
  <si>
    <t>лист 9 ст.10.17.2</t>
  </si>
  <si>
    <t>лист 6  ст. 1.1.7.</t>
  </si>
  <si>
    <t>лист 9 ст. 1.2.</t>
  </si>
  <si>
    <t>В соответствии с требованиями технического задания и конкурсной документации</t>
  </si>
  <si>
    <t>27.11.42.000</t>
  </si>
  <si>
    <t>Поставка измерительных трансформаторов тока 0,66 кВ</t>
  </si>
  <si>
    <t>лист.9 ст.1.4.</t>
  </si>
  <si>
    <t>Поставка  спецодежды термостойкой</t>
  </si>
  <si>
    <t>Поставка спецобуви термостойкой</t>
  </si>
  <si>
    <t>Поставка  средств индивидуальной защиты лица, глаз, головы</t>
  </si>
  <si>
    <t>Поставка средств защиты рук термостойких, нательного белья термостойкого, головных уборов термостойких</t>
  </si>
  <si>
    <t>Ремонт и техническое обслуживание транспортных средств, принадлежащих АО"ЯрЭСК"</t>
  </si>
  <si>
    <t>27.11.</t>
  </si>
  <si>
    <t>План закупки (работ, услуг) АО "Ярославская электросетевая компания" на 2020 год</t>
  </si>
  <si>
    <t>I квартал 2020 года</t>
  </si>
  <si>
    <t>Итого за I квартал 2020 года</t>
  </si>
  <si>
    <t>II квартал 2020 года</t>
  </si>
  <si>
    <t>Итого за II квартал 2020 года:</t>
  </si>
  <si>
    <t>III квартал 2020 года</t>
  </si>
  <si>
    <t>Итого за III квартал 2020 года:</t>
  </si>
  <si>
    <t>IV квартал 2020 года</t>
  </si>
  <si>
    <t>Итого за IV квартал 2020 года:</t>
  </si>
  <si>
    <t>12.2021</t>
  </si>
  <si>
    <t>01.2020</t>
  </si>
  <si>
    <t>09.2020</t>
  </si>
  <si>
    <t>Поставка бригадных автомобилей</t>
  </si>
  <si>
    <t>02.2020</t>
  </si>
  <si>
    <t>Оказание услуг по проведению предрейсовых  медицинских осмотров водителей транспортных средств Переславль-Залесского филиала АО "ЯрЭСК"</t>
  </si>
  <si>
    <t>Проведение  поверки высоковольтных измерительных трансформаторов тока и напряжения на месте эксплуатации</t>
  </si>
  <si>
    <t>03.2020</t>
  </si>
  <si>
    <t>лист 9 ст.2.8</t>
  </si>
  <si>
    <t>07.2020</t>
  </si>
  <si>
    <t>11.2020</t>
  </si>
  <si>
    <t>04.2020</t>
  </si>
  <si>
    <t>05.2020</t>
  </si>
  <si>
    <t>Поставка лакокрасочной продукции</t>
  </si>
  <si>
    <t>20.30</t>
  </si>
  <si>
    <t>лист 9 ст.1.1</t>
  </si>
  <si>
    <t>27.12.</t>
  </si>
  <si>
    <t>42.22</t>
  </si>
  <si>
    <t>Реконструкция ВЛ-6 кВ от оп. №12 (ВЛ-6 кВ №35 "Углы" ПС "Волжская"- КТП "СНТ Волна") - СНТ "Волна"
Рыбинский МР</t>
  </si>
  <si>
    <t>Реконструкция ВЛ-0,4 кВ СНТ "Заречье"
Ярославский МР</t>
  </si>
  <si>
    <t>Реконструкция ВЛ-0,4 кВ СНТ "Березка-3"
Ярославский МР</t>
  </si>
  <si>
    <t>Реконструкция ВЛ-0,4 кВ СНТ "Энергетик-2"
Ярославский МР</t>
  </si>
  <si>
    <t>Реконструкция ВЛ-0,4 кВ СНТ "Надежда ВОИ"
Ярославский МР</t>
  </si>
  <si>
    <t>лист 9.1 ст.2.1</t>
  </si>
  <si>
    <t>лист 5 ст.2.4.</t>
  </si>
  <si>
    <t>06.2020</t>
  </si>
  <si>
    <t>08.2020</t>
  </si>
  <si>
    <t>10.2020</t>
  </si>
  <si>
    <t>Реконструкция ВЛ-0,4 кВ СНТ "Резинотехника-2" (инв. №ОО-001044)
г. Ярославль</t>
  </si>
  <si>
    <t>Капитальный ремонт ВЛ-0,4 кВ СНТ "Резинотехника-2" (инв. №ОО-001044)
г. Ярославль</t>
  </si>
  <si>
    <t>Реконструкция отпайки ВЛ-10кВ №3 "Тимново" от ПС 35/10кВ "Демино" в сторону КТП-63кВА "СНТ Речник" 
Рыбинский МР</t>
  </si>
  <si>
    <t>Реконструкция ВЛ-0,4кВ СНТ "Омега-1"
Тутаевский МР</t>
  </si>
  <si>
    <t>Поставка средств защиты рук</t>
  </si>
  <si>
    <t>Реконструкция ВЛ-6 кВ от оп.10 (ВЛ-6 кВ ТП-1112 "Сельхозтехника-1"-МТП "СНТ Красный кустарь")-СНТ"Красный кустарь"
Ярославский МР</t>
  </si>
  <si>
    <t>Реконструкция ВЛ-0,4 кВ СНТ "Рыжиково"
Рыбинский МР</t>
  </si>
  <si>
    <t>7-4852-688730</t>
  </si>
  <si>
    <t xml:space="preserve">Утвержден решением Совета директоров АО «ЯрЭСК» от "30" декабря 2019 года (протокол № 09/19)
</t>
  </si>
  <si>
    <t>Реконструкция ВЛ-0,4кВ ф.№1 «СТ Деревенька» КТП-160кВА «СТ Деревенька» ВЛ-6кВ №608 «Лесхоз» ПС 110/35/6кВ «Левобережная» со строительством нового участка ВЛ-0,4кВ для технологического присоединения
Рыбинский район</t>
  </si>
  <si>
    <t>Реконструкция воздушной линии ВЛ-0,4 кВ СНТ "Оптик"
Рыбинский МР</t>
  </si>
  <si>
    <t>25.73</t>
  </si>
  <si>
    <t>Поставка средств защиты, такелажных средств и приспособлений для выполнения работ без снятия напряжения на ВЛИ до 1000В</t>
  </si>
  <si>
    <t>лист 9.2 ст.1.</t>
  </si>
  <si>
    <t xml:space="preserve">Поставка силовых трансформаторов ТМГ мощностью 160-250кВА U=6-10/0,4 кВ </t>
  </si>
  <si>
    <t>Поставка комплектных трансформаторных подстанций КТП мощностью 160-400кВА U=6-10/0,4 кВ</t>
  </si>
  <si>
    <t xml:space="preserve"> Проведение периодического медицинского осмотра персонала АО "ЯрЭСК"</t>
  </si>
  <si>
    <t>Расчистка трассы воздушной линии эл/передач Ф11, ВЛ-10 КВ Некрасовское 10 км, воздушная линия эл/передач Ф12 Некрасовский МР</t>
  </si>
  <si>
    <t>Разработка проектно - сметной документации на
строительство участка 2КЛ-10кВ №6 от ПС 35/10кВ «Мышкин» до опоры №1 ВЛ-10кВ №6, строительство ВЛ-10кВ №6 от №1 до КТП №603 «Солнечная-2»,
строительство участка ВЛ-10кВ №6 от КТП №603 «Солнечная-2» до КТП №314 «Солнечная-новостройки», строительство КТП-400кВА 10/0,4кВ №603 «Солнечная-2»</t>
  </si>
  <si>
    <t>Разработка проектно - сметной документации на
строительство ВЛ-0,4кВ №2 от ЗТП «Старая школа», строительство ВЛ-0,4кВ №4 от ЗТП «Старая школа», строительство ВЛ-0,4кВ №5 от ЗТП «Старая школа»</t>
  </si>
  <si>
    <t xml:space="preserve">Поставка ручного инструмента и приспособлений для работы с проводом СИП </t>
  </si>
  <si>
    <t>Оказание услуг по техническому и сервисному обслуживанию системы спутникового мониторинга на основе ГЛОНАСС/GPS</t>
  </si>
  <si>
    <t>33.17</t>
  </si>
  <si>
    <t>33.17.19.000</t>
  </si>
  <si>
    <t>Капитальный ремонт нежилых помещений – кабинет №12, №13, №14  Некрасовский МР</t>
  </si>
  <si>
    <t>65.12</t>
  </si>
  <si>
    <t>Оказание услуг по обязательному страхованию автогражданской ответственности владельца транспортных средств (ОСАГО)</t>
  </si>
  <si>
    <t>65.12.21</t>
  </si>
  <si>
    <t>лист 9  ст. 1.5.6.</t>
  </si>
  <si>
    <t>Итого за I квартал 2020 года:</t>
  </si>
  <si>
    <t>ЗК МСП</t>
  </si>
  <si>
    <t>лист 9.1  ст. 2.1.</t>
  </si>
  <si>
    <t>лист 9.1  ст. 9.3.1.</t>
  </si>
  <si>
    <t>Поставка камер КСО, шинного моста, панелей ЩО-70, щитов ЩНО, шкафа И-710</t>
  </si>
  <si>
    <t>Поставка электрозащитных средств</t>
  </si>
  <si>
    <t>Поставка комплекта штанг заземления КШЗ 0,4-10</t>
  </si>
  <si>
    <t xml:space="preserve">Поставка светильников ДКУ (LAD LED) для обеспечения энергосервисного контракта г.Любим </t>
  </si>
  <si>
    <t>32.99.11.199</t>
  </si>
  <si>
    <t>07.2021</t>
  </si>
  <si>
    <t>07.2022</t>
  </si>
  <si>
    <t>12.2022</t>
  </si>
  <si>
    <t>2021 год</t>
  </si>
  <si>
    <t>2022 год</t>
  </si>
  <si>
    <t>Реконструкция ВЛ-0,4 кВ  СНОТ «Рябинушка» (инв. №ОО-001118)
Ярославский МР</t>
  </si>
  <si>
    <t>Реконструкция ВЛ-10 кВ № 612 от ПС 110/35/10кВ "Ростов"
Ярославская область, Ростовский район</t>
  </si>
  <si>
    <t>Строительство КЛ-10 кВ ф.№ 612 от ПС 110/35/10кВ "Ростов" до РП-5
Ярославская область, Ростовский район</t>
  </si>
  <si>
    <t>Капитальный ремонт воздушной линии ВЛ-0,4 кВ ДНП «Лето»
Гаврилов-Ямский МР</t>
  </si>
  <si>
    <t>Реконструкция воздушной линии 0,4 кВ СНТ «Дудкино»
г. Ярославль п. Дудкино</t>
  </si>
  <si>
    <t>Поставка кронштейнов приставных</t>
  </si>
  <si>
    <t>Капитальный ремонт ВЛ-0,4 кВ СНТ «Наука»
Ярославский МР</t>
  </si>
  <si>
    <t>Строительство ВЛИ-0,4кВ "СНТ Ярославль" от ТП-753 ВЛ-10кВ №2 ПС "Ярославская" Ярославский МР</t>
  </si>
  <si>
    <t>Реконструкция ВЛ-10кВ СНТ "Связист"
Ярославский МР</t>
  </si>
  <si>
    <t>Поставка светодиодных светильников наружного освещения ДКУ</t>
  </si>
  <si>
    <t>Поставка провода СИП-2 3х95+1х70</t>
  </si>
  <si>
    <t>Текущий ремонт строительной части 
трансформаторная подстанция «Школа» ЗТП-250 кВА ул. Комсомольская Мышкин; КТП - 160 кВа Пилорама Мышкин; КТП-400 кВА 10/0,4 кВ №511 «Молодежная»; ТП-7; ТП-15; ТП-43; ТП-95; ТП-107; ТП-18; ГКТП №13А подстанция</t>
  </si>
  <si>
    <t>Капитальный ремонт ВЛ-0,4 кВ СНТ «Мичуринец» (инв. №10000724) Рыбинский МР</t>
  </si>
  <si>
    <t>Капитальный ремонт ВЛ-0,4 кВ СНТ "Юбилейный" Рыбинский МР</t>
  </si>
  <si>
    <t>Капитальный ремонт ВЛ-0,4 кВ СНТ «Березка-3»
Ярославский МР</t>
  </si>
  <si>
    <t>Капитальный ремонт ВЛ-0,4кВ СНТ «Строитель-2» (инв. №10000611) Ярославский МР</t>
  </si>
  <si>
    <t>Капитальный ремонт ВЛ-0,4 кВ СНТ «Заречье» Ярославский МР</t>
  </si>
  <si>
    <t>Капитальный ремонт воздушной линии ВЛ-0,4 кВ СНОТ "Медик-1"
Ярославский МР</t>
  </si>
  <si>
    <t>Капитальный ремонт строительной части ТП-42; текущий ремонт строительной части подстанции КТП-630 с трансформатором ТМГ-400кВА, подстанции КТП "110 с трансформатором ТМ250кВА, подстанции КТП-630 кВА №106 Ф413,Ф-414 РП-4, КТП6/0,4кВ 250кВа с трансформатором ТМ-160кВА, КТП-33 Ф-612 ПС 110/35/6 "Переславль", ЗТП 15 Магазин, рп. Некрасовское, ул. Мира</t>
  </si>
  <si>
    <t>Поставка провода СИП-2 3х70+1х54,6</t>
  </si>
  <si>
    <t>Капитальный ремонт строительной части трансформаторной подстанции 250 КВ Левашово, пос. при пансионате Левашово; текущий ремонт строительной части КТП №9 -2х400 кВА с трансформаторами 2х250 кВА для водозабора Любим, КТП-160кВА №13 "Троицкая церковь", КТП-100кВА №23 "КНС", КТП-45</t>
  </si>
  <si>
    <t>Капитальный ремонт строительной части ТП-66, ТП-71а; 
текущий ремонт строительной части КТП-24, трансформатора ТМГ-400/6/0,4 КТП-36, здания ТП, рп. Некрасовское, ул. Большесольская, д.3 "Б", общей площадью 41,3 кв.м.</t>
  </si>
  <si>
    <t>Реконструкция воздушной линии ВЛ-0,4 кВ СНТ "Резинотехника-2" (инв. №ОО-001358) Ярославский МР</t>
  </si>
  <si>
    <t>Капитальный ремонт строительной части ТП-111, ТП-21 ф.9; 
текущий ремонт строительной части здания ТП Детский комбинат, рп. Некрасовское, ул. Кооперативная, здания ТП при ЦРБ, рп. Некрасовское, ул. Набережная</t>
  </si>
  <si>
    <t>Строительство ограждений КТП в СНТ Ярославская область, Ярославский район, Рыбинский район</t>
  </si>
  <si>
    <t>Реконструкция ВЛ-0,4 кВ СНТ "Резинотехника-2" (инв. №ОО-001117) Ярославский МР</t>
  </si>
  <si>
    <t>Капитальный ремонт строительной части трансформаторной подстанции "СХТ" ЗТП-250кВА ул. Угличская; 
текущий ремонт строительной части здания ЗТП-10/0,4 КВ Старая школа, рп. Некрасовское, ул. Нагорная, ТП-50</t>
  </si>
  <si>
    <t>Реконструкция КТП-160кВА СНТ "Волна" от ВЛ-6кВ №35 "Углы" ПС "Волжская" Рыбинский МР</t>
  </si>
  <si>
    <t>Реконструкция КТП-63 кВА 10/0,4 кВ "Дачи Ярославль" Ярославский МР</t>
  </si>
  <si>
    <t>Строительство ВЛИ-0,4кВ №1 с УО от ЗТП- 8 «ЦРБ» Некрасовский МР</t>
  </si>
  <si>
    <t>Итого за II  квартал 2020 года:</t>
  </si>
  <si>
    <t>Реконструкция ВЛ-0,4кВ СНТ «Восход» (инв. №00-000851) со строительством нового участка ВЛ-0,4кВ для технологического присоединения Рыбинский МР</t>
  </si>
  <si>
    <t>Реконструкция ВЛ-0,4кВ №1 "СНТ Сажевик" от ТП 696 ВЛ-10кВ №2 ПС 110/10кВ "Брагино" (инв. ОО-002112) со строительством нового участка ВЛ-0,4кВ для технологического присоединения Ярославский МР</t>
  </si>
  <si>
    <t>Реконструкция ВЛ-0,4кВ СНТ "Лесная поляна" (инв. № ОО-000963) со строительством нового участка ВЛ-0,4кВ для технологического присоединения Некрасовский МР</t>
  </si>
  <si>
    <t>Реконструкция ВЛ-0,4 кВ ф.№ 1 "СНТ Ритм"от КТП-63 кВА 6/0,4 кВ "Сады Ритм" Рыбинский МР</t>
  </si>
  <si>
    <t>Реконструкция КЛ-6 кВ СНТ "Строитель-2" Рыбинский МР</t>
  </si>
  <si>
    <t>Поставка комплектной трансформаторной подстанции наружной установки столбового типа КТПНУс-в-в 40/10/0,4кВ с силовым трансформатором 10/0,4кВ 40кВА</t>
  </si>
  <si>
    <t xml:space="preserve">Поставка провода СИП-2 3х95+1х95+2х16 </t>
  </si>
  <si>
    <t>Поставка комплектной трансформаторной подстанций КТП-ТВ киоскового типа мощностью 630кВА U=10/0,4 кВ</t>
  </si>
  <si>
    <t>Поставка силового трансформатора ТМГ мощностью 630кВА U=10/0,4 кВ</t>
  </si>
  <si>
    <t>Капитальный ремонт кровли гаража г.Мышкин и строительной части КТП-400-10/0,4 Подстанция трансформаторная ЗОК "Березка"</t>
  </si>
  <si>
    <t>Текущий ремонт производственной базы Любимского участка и нежилого помещения 304,56 кв.м ул. Северная подстанция, д.9</t>
  </si>
  <si>
    <t>Поставка светильников ДКУ (LAD LED) для обеспечения энергосервисного контракта Воскресенского сельского поселения Ярославской области</t>
  </si>
  <si>
    <t xml:space="preserve">Поставка ламп газоразрядных ртутных HQL 250Вт эллипсоидных E40 OSRAM для обеспечения Муниципального контракта г. Переславль-Залесский </t>
  </si>
  <si>
    <t>Текущий ремонт строительной  части здания трансформаторной подстанции  Искра, КТП-160 кВА СНТ «Виктория», КТП-100 кВА д.Дюдьково, КТП-250 кВА п.Тихменево; КТП-100 кВА СНТ «Искорка», КТП-160 кВА № 2 СНТ «Энергетик-2»;
капитальный ремонт КТП-250 «Бурмакино»</t>
  </si>
  <si>
    <t>Капитальный ремонт ВЛ-0,4 кВ СНТ "Резинотехника-2" (№ОО-001117) г. Ярославль</t>
  </si>
  <si>
    <t>Реконструкция оборудования ЗТП ЦРБ Ярославская область, Некрасовский  МР, рп. Некрасовское</t>
  </si>
  <si>
    <t>Реконструкция площадки  открытого склада  и устройство сварочного поста на базе Переславль-Залесского  филиала  пер.Призывной,д.16</t>
  </si>
  <si>
    <t>Реконструкция ВЛ-10 кВ № 609 от ПС 110/35/10кВ "Ростов" Ярославская область, Ростовский район</t>
  </si>
  <si>
    <t>Строительство КЛ-10 кВ ф.№ 609 от ПС 110/35/10кВ "Ростов" до РП-5 Ярославская область, Ростовский район</t>
  </si>
  <si>
    <t>Строительство ВЛИ-0,4кВ №3 от ЗТП-31 с совместной подвеской уличного освещения и ВЛИ-0,4кВ №6 от ЗТП-31 с совместной подвеской уличного освещения Ярославская область, г.о.г.Переславль-Залесский</t>
  </si>
  <si>
    <t>Капитальный ремонт ВЛ-0,4кВ СНТ "Мирное" Рыбинский МР</t>
  </si>
  <si>
    <t>Капитальный ремонт строительной части ТП-68, ТП-22 ф.9 и на текущий ремонт строительной части ТП-7 ф.4, оборудования КТП 10 КВТ КСП Некрасовское, КТП 2х400 с тр-рами 250кВА (№126) ул. Валовое Кольцо, КТП-400 с тр-ром ТМ-400кВА №128 ул. Московская, КТП-400 (№129) ул. Пригородная, возле д.22, КТП-400(№133) с трансформатором 250кВА ул.Пыряева</t>
  </si>
  <si>
    <t>Капитальный ремонт ВЛ-0,4 кВ ф.№2 "СНТ Бережок"от КТП-100 кВА"Сады Бережок" ВЛ-10 кВ №2 "Подолино"ПС 35/10кВ "Ананьино" Ярославский МР</t>
  </si>
  <si>
    <t>Реконструкция ВЛ-0,4 кВ СНОТ "Нефтяник-7" Некрасовский МР</t>
  </si>
  <si>
    <t>Реконструкция ВЛ-10кВ фидер 10 «Отрадный» от опоры №62 до ТП №2 с участком нового строительства отпайки ВЛЗ-10кВ до КТП-630кВА №35 «Сушилка», 
Строительство КТП-630кВА №35 «Сушилка» от ВЛ-10кВ №10 «Отрадный» ПС «Любим-тяговая», строительство ограждения КТП-630кВА №35 «Сушилка»
для технологического присоединения</t>
  </si>
  <si>
    <t>Капитальный ремонт воздушной линии ВЛ-0,4 кВ СНТ "Судостроитель-2" Рыбинский МР</t>
  </si>
  <si>
    <t>Капитальный ремонт строительной части трансформаторной подстанции ЗТП-2х160, 250 "3 подъем", Успенская, Мышкин, РП-6, ТП-32</t>
  </si>
  <si>
    <t>Реконструкция ВЛ-0,4кВ №1 СНТ "Менделеевец" от КТП-250кВА СНТ "Менделеевец"ВЛ-6кВ №613 ПС 110/35/6кВ "Константиново" Тутаевский МР</t>
  </si>
  <si>
    <t>Капитальный ремонт строительной части ТП-3 ф.4 г.Любим, ул.Ленина, дом 27а, ТП-3, ТП-14</t>
  </si>
  <si>
    <t>Реконструкция ВЛ-0,4 кВ №2 СНОТ "Автобусник-1" от КТП-63кВА "Автобусник-1" ВЛ-10кВ "Подолино" ПС 35/10кВ "Ананьино" (№ОО-002098) Ярославский МР</t>
  </si>
  <si>
    <t>Реконструкция ВЛ-0,4 кВ ф.№1 "СНТ Весна"от КТП с/о "Весна" ВЛ-10 кВ № 2 "Волковский" ПС Левобережная Рыбинский МР</t>
  </si>
  <si>
    <t>Капитальный ремонт ВЛ-0,4кВ СНТ "Энергетик-2" Ярославский район</t>
  </si>
  <si>
    <t>Капитальный ремонт строительной части ТП-11 ф.4 г.Любим, ул.Красноармейская, дом 57а, трансформаторной подстанция «Строитель-2» 250КВа, пос. при профилактории "Строитель"</t>
  </si>
  <si>
    <t>Капитальный ремонт ВЛ-0,4кВ СНТ "Виктория" (№00-000828) г. Рыбинск</t>
  </si>
  <si>
    <t>Реконструкция  ВЛ-0,4 кВ ф.№1 "Юбилейный сад" от МТП-63 кВА "Юбилейный сад" ВЛ-6 кВ №9 РП-6 кВ "ООО ЭКО" Ярославский МР</t>
  </si>
  <si>
    <t>Капитальный ремонт строительной части ТП-19, ТП-26, ТП-34, ТП-6 ф.9 г. Любим, ул. Даниловская, дом 76б</t>
  </si>
  <si>
    <t>Текущий ремонт строительной части КТП-160 кВА № 17 "Садовая" (г.Любим, ул.Вологодская ТП-17 ф.4), КТП-160 кВА № 24 "Соколена" (г.Любим, ул.Сусанина ТП-24 ф), ТП-40, РП-2А помещение №2 площадь 9,3м2, РП-2А помещение №4 площадь 10,5м2, РП-2А помещение №3 площадь 22,9м2, РП-2А помещение №1 площадь 30,3м2; капитальный ремонт строительной части ТП-1 ф.9 г. Любим ул. Первомайская, дом 20а, ТП-53, ТП-59</t>
  </si>
  <si>
    <t>Текущий ремонт строительной части ТП-10, ТП-69, КТП-160 кВА №5 "Милиция" (г. Любим, ул. Раевского ТП-5 ф.4);  капитальный ремонт строительной части ТП-101, ТП-102</t>
  </si>
  <si>
    <t>33.14</t>
  </si>
  <si>
    <t>Поставка комплектных трансформаторных подстанций КТП мощностью 160-250кВА U=6-10/0,4 кВ</t>
  </si>
  <si>
    <t>Поставка реклоузера</t>
  </si>
  <si>
    <t xml:space="preserve">Поставка автоматизированных приводов ПА-Н-1-УХЛ1 </t>
  </si>
  <si>
    <t>Поставка силовых трансформаторов ТМГ мощностью 100-160кВА U=6-10/0,4 кВ</t>
  </si>
  <si>
    <t>ЗП МСП</t>
  </si>
  <si>
    <t>64.92</t>
  </si>
  <si>
    <t>Оказание финансовых услуг (предоставление кредитных ресурсов в форме кредитной линии с лимитом задолженности
140 500 000 руб.) с возможностью открытия расчетного счета</t>
  </si>
  <si>
    <t>лист 9.2 ст.IV</t>
  </si>
  <si>
    <t>Аукцион</t>
  </si>
  <si>
    <t>Разработка проектно - сметной документации на
строительство ответвления от опоры № 51 ВЛЗ-6кВ Ф-1 ПС 220/110/6кВ "Трубеж", 
строительство КЛ 6 кВ от опоры ВЛЗ-6 кВ Ф-1 ПС 220/110/6 кВ "Трубеж"</t>
  </si>
  <si>
    <t>Строительство КТП-250кВА с ТМГ-160кВА "Юбилейный сад-2" с выключателем нагрузки на вводе 10/0,4кВ, строительство ограждения КТП "Юбилейный сад-2"
для технологического присоединения</t>
  </si>
  <si>
    <t xml:space="preserve">Строительство ВЛИ-0,4кВ №1 от КТП-100кВА «Новоселки»,
ВЛИ-0,4кВ №2 от КТП-100кВА «Новоселки»
 для технологического присоединения </t>
  </si>
  <si>
    <t>Строительство КЛ-6кВ от опоры ВЛЗ-6кВ Ф-1 ПС 220/110/6кВ "Трубеж" для технологического присоединения</t>
  </si>
  <si>
    <t>Строительство ВЛИ-0,4кВ №4 от ЗТП-31 с совместной подвеской уличного освещения 
Ярославская область, г.о.г.Переславль-Залесский</t>
  </si>
  <si>
    <t>Реконструкция ВЛ-0,4кВ ф.№1 "СНТ Строитель-1"от КТП-100 кВА "СНТ Строитель-1" ВЛ-10кВ №2 "Волковский" ПС "Левобережная"
Рыбинский МР</t>
  </si>
  <si>
    <t>Капитальный ремонт ВЛ-0,4 кВ №1 "СНТ Звездочка" от КТП-160 кВА "Звездочка " ВЛ-10 кВ №1 "Петрово" ПС 35/10кВ "Ананьино"
Ярославский МР</t>
  </si>
  <si>
    <t>Капитальный ремонт воздушной линии ВЛ-0,4 кВ СНТ "Лазурный"
Ярославский МР</t>
  </si>
  <si>
    <t>Реконструкция воздушной линии ВЛ-0,4кВ СНОТ "Снежинка"
Тутаевский МР</t>
  </si>
  <si>
    <t>Реконструкция воздушной линии ВЛ-0,4 кВ СНОТ "Медик-1"
Ярославский МР</t>
  </si>
  <si>
    <t>Строительство ВЛ-0,4кВ №4 от КТП 100 кВА 10/0,4 кВ "Сады НИИМСК"
Ярославский МР</t>
  </si>
  <si>
    <t>Строительство ВЛИ-0,4кВ №1 СНТ "Локомотив" от КТП "Юбилейный сад-2"  
для технологического присоединения</t>
  </si>
  <si>
    <t>Строительство металлического гаража для стоянки автотранспорта на базе Мышкинского участка с благоустройством</t>
  </si>
  <si>
    <t>Строительство интеллектуальной опоры наружного освещения
г. Ярославль</t>
  </si>
  <si>
    <t>Разработка проектно - сметной документации по строительству отпайки ВЛЗ-6кВ от ЛЭП-6кВ №9 "локомотив" РП-6кВ ООО "ЭКО" до КТП "Юбилейный сад-3", строительству КТП-160кВА 6/0,4кВ "Юбилейный сад-3"</t>
  </si>
  <si>
    <t>Капитальный ремонт ВЛ-0,4 кВ №1 "СНТ Строитель-3" от КТП-630 кВА "Козьмодемьянск " №065 ВЛ-10кВ №5 "Медведково" ПС 35/10 «Дорожаево» (инв. №ОО-002108)
Ярославский МР</t>
  </si>
  <si>
    <t>Строительство отпайки ВЛ-10 кВ №1 "Петрово" ПС "Ананьино" до КТП-250кВА "Юбилейный сад-2" для технологического присоединения</t>
  </si>
  <si>
    <t>Строительство ответвления от опоры №51 ВЛЗ-6кВ Ф-1 ПС 220/110/6кВ "Трубеж" до ЗТП № 42 для технологического присоединения</t>
  </si>
  <si>
    <t>Строительство отпайки КЛ-10кВ от ВЛ-10кВ №2 ПС 35/10кВ «Ананьино» на КТП-100кВА «Новосёлки», отпайки ВЛЗ-10кВ от ВЛ-10кВ №2 ПС 35/10кВ «Ананьино" на КТП-100кВА «Новосёлки», КТП-100кВА 10/0,4кВ «Новосёлки» ВЛ-10 кВ №2 ПС 35/10кВ «Ананьино", ограждения КТП-100кВА «Новосёлки»
для технологического присоединения</t>
  </si>
  <si>
    <t>Строительство отпайки ВЛЗ-6кВ от ЛЭП-6кВ №9 "локомотив" РП-6кВ ООО "ЭКО" до КТП "Юбилейный сад-3", строительству КТП-160кВА 6/0,4кВ "Юбилейный сад-3", строительство ограждения КТП-160кВА "Юбилейный сад-3"</t>
  </si>
  <si>
    <t>Реконструкция ВЛ-6кВ Ф-612 от ТП-5 до ТП-64 с установкой автоматизированных приводов на установленные разъединители, реконструкция реклоузера на ВЛ-6кВ Ф-612 от ПС 110/35/6кВ "Переславль" до отпайки на ТП-46, реконструкция РП со встроенной ТП и установкой ячеек ВВ-6кВ и ВН-6кВ пер.Чернореченский с установкой АВР, модернизация реклоузера Ф-612 ПС 110/35/6 кВ"Переславль" и реклоузера на ВЛ-6кВ ПС 220/110/6кВ "Трубеж"</t>
  </si>
  <si>
    <t>Реконструкция воздушной линии ВЛ-0,4 кВ СНТ "Проектировщик-2"
Ярославский МР</t>
  </si>
  <si>
    <t>Капитальный ремонт ВЛ-0,4 кВ СНТ "Образцово" Ярославский МР</t>
  </si>
  <si>
    <t>Капитальный ремонт воздушной линии ВЛ-0,4 кВ СНТ "Резинотехника-2" 
(инв.№ОО-001358)
Ярославский МР</t>
  </si>
  <si>
    <t>Строительство отпайки КЛ-10кВ от ВЛ-10кВ №2 ПС 35/10кВ «Дорожаево»
Ярославский МР</t>
  </si>
  <si>
    <t>Строительство ВЛИ-0,4кВ №24 от ЗТП-98 с совместной подвеской уличного освещения
Ярославская область, г.о.г.Переславль-Залесский</t>
  </si>
  <si>
    <t>Строительство отпайки ВЛ-10кВ от ВЛ-10кВ №2 ПС 35/10кВ «Дорожаево», строительство КТП-160кВА 10/0,4кВ "Медик-1" от ВЛ-10кВ №2 ПС 35/10кВ «Дорожаево», строительство ВЛ-0,4кВ №1 от КТП-160кВА 10/0,4кВ "Медик-1" ВЛ-10кВ №2 ПС 35/10кВ «Дорожаево», строительство ВЛ-0,4кВ №2 от КТП-160кВА 10/0,4кВ "Медик-1" ВЛ-10кВ №2 ПС 35/10кВ «Дорожаево», строительство ограждения КТП -160кВА "Медик-1
для технологического присоединения</t>
  </si>
  <si>
    <t>Реконструкция ВЛ-0,4 кВ СНТ "Коммунальник"
Ярославский МР</t>
  </si>
  <si>
    <t>Реконструкция ВЛ-0,4 кВ ф.№ 1 "СТ Моторостроитель-2" от КТП "с/о Моторостроитель-2" ВЛ-10 кВ №2 ПС Тихменево
Рыбинский МР</t>
  </si>
  <si>
    <t>Капитальный ремонт строительной части здания ТП-1, котельная, п. Приволжский и на текущий ремонт строительной части здания ТП при НСШ, с оборудованием, рп. Некрасовское, ул. Строителей, РП-1</t>
  </si>
  <si>
    <t>Реконструкция ВЛ-0,4 кВ №3 "Волна" от КТП-160 кВА "СНТ Волна" ВЛ-6 кВ №613 ПС 110/35/10 кВ "Константиново" Ярославский МР</t>
  </si>
  <si>
    <t>Капитальный ремонт строительной части ТП-19 ф.9 г. Любим, ул. Даниловская, дом 66а, ТП-54, ТП-72 и на текущий ремонт строительной части оборудования КТП Бабайки</t>
  </si>
  <si>
    <t xml:space="preserve"> Шарошихин И.П., генеральный директор               </t>
  </si>
  <si>
    <t xml:space="preserve">ЗК МСП </t>
  </si>
  <si>
    <t xml:space="preserve">ЗП МСП </t>
  </si>
  <si>
    <t>К МСП</t>
  </si>
  <si>
    <t>Реконструкция отпайки от оп. №25 ВЛ-0,4 кВ № 5 от ТП-59 (СНТ "Дружба" г.Рыбинск) со строительством нового участка ВЛ-0,4кВ для технологического присоединения Рыбинский МР</t>
  </si>
  <si>
    <t>Реконструкция ВЛ-6кВ ПС 110/6кВ «Тормозная» СНТ «Пищевик» со строительством нового участка ВЛ-6кВ, строительство КТП-160кВА 6/0,4кВ «Майский-2» от ВЛ-6кВ ПС 110/6кВ «Тормозная», строительство ВЛ-0,4кВ №1 от КТП «Майский-2», строительство ограждения КТП «Майский-2» для технологического присоединения</t>
  </si>
  <si>
    <t>Капитальный ремонт ВЛ-0,4кВ СНТ "Левый берег" Рыбинский МР</t>
  </si>
  <si>
    <t>Реконструкция ВЛ-0,4 кВ СНТ "Оздоровитель-2" Ярославский МР</t>
  </si>
  <si>
    <t>Капитальный ремонт воздушной линии 0,4 кВ ф. № 1 СНТ "Мономер" Ярославский МР</t>
  </si>
  <si>
    <t>Реконструкция ВЛ-0,4 кВ СНТ "Антей" Тутаевский МР</t>
  </si>
  <si>
    <t>Реконструкция ВЛ-0,4 кВ ф.№1 "СНТ Еремеевское"от КТП "СНТ Еремеевское" ВЛ-10 кВ №4 "Еремеевское" ПС "Ананьино"
Ярославский МР</t>
  </si>
  <si>
    <t>Реконструкция ВЛ-0,4кВ №2 от КТП-250кВА №1019 СНОТ «Заволжье» ВЛ-6кВ ТП 955-ТП 958
Ярославский МР</t>
  </si>
  <si>
    <t>Реконструкция воздушной линии ВЛ-0,4 кВ СНТ "Мичуринец" (инв.№ОО-001363) Тутаевский МР</t>
  </si>
  <si>
    <t>Реконструкция ВЛ-0,4 кВ ф.№1 СНТ"Северный садовод" "Коллективные сады 1-массив" от ТП-160 кВА - №168
Рыбинский МР</t>
  </si>
  <si>
    <t>Реконструкция ВЛ-0,4кВ №2 от КТП-160кВА «Соньга» ВЛ-10кВ №5 «Долгуново»
Ярославский МР</t>
  </si>
  <si>
    <t>Поставка комплектных трансформаторных подстанций КТП мощностью 160-250кВА U=6/0,4 кВ</t>
  </si>
  <si>
    <t>Поставка силовых трансформаторов ТМГ мощностью 100-160кВА U=6/0,4 кВ</t>
  </si>
  <si>
    <t>Разработка проектно - сметной документации по автоматизации распределительных сетей 10кВ  в г. Любим на ВЛ-10кВ №2, №4, №9, №10, №11 ПС 110/27,5/10кВ «Любим-тяговая»</t>
  </si>
  <si>
    <t>Строительство участка КЛ-6 кВ от ПКУ в сторону Заявителя для технологического присоединения</t>
  </si>
  <si>
    <t>Поставка автомобиля повышенной проходимости</t>
  </si>
  <si>
    <t xml:space="preserve">Поставка бурильно-крановой машины </t>
  </si>
  <si>
    <t>Поставка силового трансформатора ТМГ мощностью 250кВА U=10/0,4 кВ</t>
  </si>
  <si>
    <t>Реконструкция ВЛ-0,4 кВ ф.№1 "СТ Деревенька" от КТП-160 кВА "СТ Деревенька № ВЛ-6 кВ № 608 "Лесхоз" ПС 110/35/6 кВ</t>
  </si>
  <si>
    <t>Реконструкция ВЛ-0,4кВ №1 «СНТ Звездочка» от КТП-160кВА «Звездочка» ВЛ-10кВ №1 «Петрово» ПС 35/10кВ «Ананьино»</t>
  </si>
  <si>
    <t>Строительство ВЛ-0,4кВ №1 от КТП СНТ "Волна-2" ВЛ-6кВ №613 ПС 110/35/6кВ «Константиново» для технологического присоединения</t>
  </si>
  <si>
    <t>Строительство ВЛ-0,4кВ №2 от КТП СНТ "Волна-2" ВЛ-6кВ №613 ПС 110/35/6кВ «Константиново» для технологического присоединения</t>
  </si>
  <si>
    <t>Строительство КЛ-6кВ на КТП СНТ "Волна-2" от ВЛ-6кВ №613 ПС 110/35/6кВ «Константиново» для технологического присоединения, строительство КТП-160кВА СНТ "Волна-2" ВЛ-6кВ №613 ПС 110/35/6кВ «Константиново» для технологического присоединения, строительство ограждения КТП СНТ "Волна-2" ВЛ-6кВ №613 ПС 110/35/6кВ «Константиново»</t>
  </si>
  <si>
    <t>Поставка нефтепродуктов для транспортных средств АО "ЯрЭСК" (Ярославский,Мышкинский, Любимский участок и Переславль-Залесский филиал)</t>
  </si>
  <si>
    <t>Поставка нефтепродуктов для транспортных средств АО "ЯрЭСК" Некрасовского участка</t>
  </si>
  <si>
    <t>Разработка проектно - сметной документации на строительство ВЛЗ-10кВ №6 ПС 35/10кВ «Мышкин» от оп. №15 до КТП №611 «Коптюшка ВОС» и строительство отпайки ВЛЗ-10кВ от ВЛ-10кВ №6 ПС 35/10кВ «Мышкин» до КТП №607 «АБЗ»</t>
  </si>
  <si>
    <t>Выполнение работ по строительству объекта: строительство блочной комплектной трансформаторной подстанции 2х1600 кВА
(БКТП 2х1600 кВА)</t>
  </si>
  <si>
    <t>ЕИ</t>
  </si>
  <si>
    <t>нет</t>
  </si>
  <si>
    <t>Поставка комплектной трансформаторной подстанции КТП мощностью 250кВА с силовым трансформатором ТМГ-160кВА U=10/0,4 кВ</t>
  </si>
  <si>
    <t>Участие субъектов малого и среднего предпринимательства в закупке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0,00 рублей.
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0,00 рублей.
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0,00 рублей.
Совокупный годовой объем планируемых закупок товаров (работ, услуг) (на 2021 год) в соответствии с планом закупки товаров (работ, услуг)  составляет 191 408 780,00 рублей.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48 528 490,00 рублей (25,35 процентов).</t>
  </si>
  <si>
    <t>"02" декабря 2020 г.</t>
  </si>
  <si>
    <t xml:space="preserve">ЕИ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</si>
</sst>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yr"/>
      <charset val="204"/>
    </font>
    <font>
      <sz val="10"/>
      <name val="Arial Cyr"/>
      <charset val="204"/>
    </font>
    <font>
      <b/>
      <sz val="14"/>
      <name val="Arial Cyr"/>
      <charset val="204"/>
    </font>
    <font>
      <sz val="12"/>
      <name val="Times New Roman"/>
      <family val="1"/>
      <charset val="204"/>
    </font>
    <font>
      <sz val="11"/>
      <color theme="1"/>
      <name val="Times New Roman"/>
      <family val="1"/>
      <charset val="204"/>
    </font>
    <font>
      <u/>
      <sz val="10"/>
      <color theme="10"/>
      <name val="Arial Cyr"/>
      <charset val="204"/>
    </font>
    <font>
      <u/>
      <sz val="12"/>
      <color theme="10"/>
      <name val="Times New Roman"/>
      <family val="1"/>
      <charset val="204"/>
    </font>
    <font>
      <sz val="11"/>
      <name val="Times New Roman"/>
      <family val="1"/>
      <charset val="204"/>
    </font>
    <font>
      <sz val="10"/>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5" fillId="0" borderId="0" applyNumberFormat="0" applyFill="0" applyBorder="0" applyAlignment="0" applyProtection="0"/>
  </cellStyleXfs>
  <cellXfs count="127">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0" fillId="0" borderId="0" xfId="0" applyNumberFormat="1" applyFill="1"/>
    <xf numFmtId="0" fontId="0" fillId="0" borderId="0" xfId="0" applyFill="1"/>
    <xf numFmtId="0" fontId="0" fillId="0" borderId="0" xfId="0" applyFont="1" applyFill="1" applyAlignment="1">
      <alignment wrapText="1"/>
    </xf>
    <xf numFmtId="0" fontId="0" fillId="0" borderId="0" xfId="0" applyFill="1" applyAlignment="1">
      <alignment horizontal="center" vertical="center"/>
    </xf>
    <xf numFmtId="0" fontId="0" fillId="0" borderId="0" xfId="0" applyFill="1" applyAlignment="1">
      <alignment horizontal="center"/>
    </xf>
    <xf numFmtId="0" fontId="2" fillId="0" borderId="0" xfId="0" applyFont="1" applyFill="1"/>
    <xf numFmtId="0" fontId="3"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NumberFormat="1" applyFill="1" applyAlignment="1">
      <alignment horizontal="center" vertical="center"/>
    </xf>
    <xf numFmtId="0" fontId="3" fillId="0" borderId="0" xfId="0" applyFont="1" applyFill="1" applyBorder="1" applyAlignment="1">
      <alignment horizontal="center"/>
    </xf>
    <xf numFmtId="0" fontId="8" fillId="0" borderId="0" xfId="0" applyFont="1" applyFill="1"/>
    <xf numFmtId="0" fontId="7" fillId="0" borderId="1" xfId="0" applyFont="1" applyFill="1" applyBorder="1" applyAlignment="1">
      <alignment horizont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wrapText="1"/>
    </xf>
    <xf numFmtId="49" fontId="7" fillId="0" borderId="1" xfId="0" applyNumberFormat="1" applyFont="1" applyFill="1" applyBorder="1" applyAlignment="1">
      <alignment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49" fontId="9" fillId="0" borderId="1" xfId="0" applyNumberFormat="1" applyFont="1" applyFill="1" applyBorder="1" applyAlignment="1">
      <alignment vertical="center"/>
    </xf>
    <xf numFmtId="0" fontId="9"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0" fontId="7" fillId="0" borderId="1" xfId="0" applyFont="1" applyFill="1" applyBorder="1"/>
    <xf numFmtId="49" fontId="7"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xf>
    <xf numFmtId="49" fontId="4" fillId="0" borderId="6" xfId="0" applyNumberFormat="1" applyFont="1" applyFill="1" applyBorder="1" applyAlignment="1">
      <alignment horizontal="center" vertical="center"/>
    </xf>
    <xf numFmtId="0" fontId="7" fillId="0" borderId="6" xfId="0" applyNumberFormat="1" applyFont="1" applyFill="1" applyBorder="1" applyAlignment="1" applyProtection="1">
      <alignment horizontal="center" vertical="center" wrapText="1"/>
    </xf>
    <xf numFmtId="4" fontId="9" fillId="0" borderId="6"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wrapText="1"/>
    </xf>
    <xf numFmtId="14" fontId="7" fillId="0" borderId="6" xfId="0" applyNumberFormat="1" applyFont="1" applyFill="1" applyBorder="1" applyAlignment="1" applyProtection="1">
      <alignment horizontal="center" vertical="center" wrapText="1"/>
      <protection locked="0"/>
    </xf>
    <xf numFmtId="0" fontId="7" fillId="0" borderId="6" xfId="0" applyFont="1" applyFill="1" applyBorder="1"/>
    <xf numFmtId="0" fontId="3"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xf numFmtId="0" fontId="7" fillId="0" borderId="0" xfId="0" applyFont="1" applyFill="1" applyBorder="1"/>
    <xf numFmtId="0" fontId="9"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9" fillId="0" borderId="0" xfId="0" applyFont="1" applyFill="1"/>
    <xf numFmtId="0" fontId="7" fillId="0" borderId="0" xfId="0" applyFont="1" applyFill="1" applyBorder="1" applyAlignment="1">
      <alignment wrapText="1"/>
    </xf>
    <xf numFmtId="0" fontId="7" fillId="0" borderId="0" xfId="0" applyFont="1" applyFill="1" applyBorder="1" applyAlignment="1"/>
    <xf numFmtId="0" fontId="7" fillId="0" borderId="7" xfId="0" applyFont="1" applyFill="1" applyBorder="1" applyAlignment="1"/>
    <xf numFmtId="0" fontId="7" fillId="0" borderId="0" xfId="0" applyFont="1" applyFill="1" applyAlignment="1">
      <alignment wrapText="1"/>
    </xf>
    <xf numFmtId="0" fontId="7" fillId="0" borderId="0" xfId="0" applyFont="1" applyFill="1" applyAlignment="1">
      <alignment horizontal="center" wrapText="1"/>
    </xf>
    <xf numFmtId="4" fontId="9" fillId="0" borderId="1" xfId="0" applyNumberFormat="1" applyFont="1" applyFill="1" applyBorder="1" applyAlignment="1">
      <alignment vertical="center"/>
    </xf>
    <xf numFmtId="3"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4" fontId="7" fillId="0" borderId="0" xfId="0" applyNumberFormat="1" applyFont="1" applyFill="1"/>
    <xf numFmtId="4" fontId="7" fillId="0" borderId="0" xfId="0" applyNumberFormat="1" applyFont="1" applyFill="1" applyBorder="1"/>
    <xf numFmtId="0" fontId="3" fillId="0" borderId="0" xfId="0" applyFont="1" applyFill="1" applyAlignment="1">
      <alignment horizontal="center" vertical="center" wrapText="1"/>
    </xf>
    <xf numFmtId="0" fontId="4" fillId="0" borderId="1" xfId="0" applyFont="1" applyFill="1" applyBorder="1" applyAlignment="1">
      <alignment horizontal="center" vertical="top" wrapText="1"/>
    </xf>
    <xf numFmtId="0" fontId="2" fillId="0" borderId="0" xfId="0" applyFont="1" applyFill="1" applyAlignment="1">
      <alignment horizontal="center"/>
    </xf>
    <xf numFmtId="0" fontId="7"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applyBorder="1" applyAlignment="1">
      <alignment horizontal="center" wrapText="1"/>
    </xf>
    <xf numFmtId="0" fontId="7" fillId="0" borderId="0" xfId="0" applyFont="1" applyFill="1" applyAlignment="1">
      <alignment horizontal="center" vertical="center"/>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xf>
    <xf numFmtId="0" fontId="3" fillId="0" borderId="7" xfId="0" applyFont="1" applyFill="1" applyBorder="1" applyAlignment="1">
      <alignment horizontal="center" vertical="center" wrapText="1"/>
    </xf>
    <xf numFmtId="0" fontId="3" fillId="0" borderId="1" xfId="0" applyFont="1" applyFill="1" applyBorder="1" applyAlignment="1">
      <alignment horizontal="center"/>
    </xf>
    <xf numFmtId="0" fontId="4" fillId="0" borderId="8" xfId="0" applyFont="1" applyFill="1" applyBorder="1" applyAlignment="1">
      <alignment horizontal="center" vertical="top" wrapText="1"/>
    </xf>
    <xf numFmtId="0" fontId="7" fillId="0" borderId="0" xfId="0" applyFont="1" applyFill="1" applyAlignment="1">
      <alignment horizontal="center"/>
    </xf>
    <xf numFmtId="0" fontId="7" fillId="0" borderId="7" xfId="0"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Alignment="1">
      <alignment horizontal="center" vertical="center"/>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Fill="1" applyAlignment="1">
      <alignment horizontal="center" wrapText="1"/>
    </xf>
    <xf numFmtId="0" fontId="0" fillId="0" borderId="0" xfId="0" applyFill="1" applyAlignment="1">
      <alignment horizontal="right"/>
    </xf>
    <xf numFmtId="0" fontId="2" fillId="0" borderId="0" xfId="0" applyFont="1" applyFill="1" applyAlignment="1">
      <alignment horizontal="center"/>
    </xf>
    <xf numFmtId="0" fontId="6" fillId="0" borderId="1" xfId="3" applyFont="1" applyFill="1" applyBorder="1" applyAlignment="1">
      <alignment horizontal="center"/>
    </xf>
    <xf numFmtId="49" fontId="7" fillId="0" borderId="1" xfId="0" applyNumberFormat="1" applyFont="1" applyFill="1" applyBorder="1" applyAlignment="1" applyProtection="1">
      <alignment horizontal="center" vertical="center" wrapText="1"/>
      <protection locked="0"/>
    </xf>
    <xf numFmtId="2" fontId="7"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3" fontId="7" fillId="0" borderId="0"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9" fillId="0" borderId="0" xfId="0" applyFont="1" applyFill="1" applyAlignment="1">
      <alignment horizontal="left"/>
    </xf>
    <xf numFmtId="49" fontId="7" fillId="0" borderId="6"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cellXfs>
  <cellStyles count="4">
    <cellStyle name="Гиперссылка" xfId="3" builtinId="8"/>
    <cellStyle name="Обычный" xfId="0" builtinId="0"/>
    <cellStyle name="Обычный 2" xfId="1"/>
    <cellStyle name="Обычный 3" xfId="2"/>
  </cellStyles>
  <dxfs count="0"/>
  <tableStyles count="0" defaultTableStyle="TableStyleMedium9" defaultPivotStyle="PivotStyleLight16"/>
  <colors>
    <mruColors>
      <color rgb="FF99CCFF"/>
      <color rgb="FFFFCCFF"/>
      <color rgb="FFFF66CC"/>
      <color rgb="FFCCFFCC"/>
      <color rgb="FFFF9999"/>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al@yarr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0"/>
  <sheetViews>
    <sheetView tabSelected="1" zoomScale="90" zoomScaleNormal="90" workbookViewId="0"/>
  </sheetViews>
  <sheetFormatPr defaultRowHeight="15.75" x14ac:dyDescent="0.2"/>
  <cols>
    <col min="1" max="1" width="4.85546875" style="4" customWidth="1"/>
    <col min="2" max="2" width="9" style="1" customWidth="1"/>
    <col min="3" max="3" width="9.42578125" style="1" customWidth="1"/>
    <col min="4" max="4" width="26.85546875" style="14" customWidth="1"/>
    <col min="5" max="5" width="23.140625" style="1" customWidth="1"/>
    <col min="6" max="6" width="9.140625" style="1" customWidth="1"/>
    <col min="7" max="7" width="9.140625" style="1"/>
    <col min="8" max="8" width="10" style="1" bestFit="1" customWidth="1"/>
    <col min="9" max="9" width="16.5703125" style="5" customWidth="1"/>
    <col min="10" max="10" width="13.7109375" style="1" customWidth="1"/>
    <col min="11" max="11" width="12.7109375" style="3" customWidth="1"/>
    <col min="12" max="12" width="10.7109375" customWidth="1"/>
    <col min="13" max="13" width="11.28515625" style="2" bestFit="1" customWidth="1"/>
    <col min="14" max="14" width="9.5703125" customWidth="1"/>
    <col min="15" max="15" width="10" customWidth="1"/>
    <col min="16" max="16" width="9.140625" customWidth="1"/>
    <col min="18" max="18" width="12.85546875" customWidth="1"/>
    <col min="19" max="19" width="11.28515625" bestFit="1" customWidth="1"/>
  </cols>
  <sheetData>
    <row r="1" spans="1:16" s="7" customFormat="1" x14ac:dyDescent="0.2">
      <c r="A1" s="43"/>
      <c r="B1" s="6"/>
      <c r="D1" s="15"/>
      <c r="E1" s="6"/>
      <c r="F1" s="8"/>
      <c r="G1" s="106"/>
      <c r="H1" s="106"/>
      <c r="I1" s="106"/>
      <c r="J1" s="106"/>
      <c r="K1" s="106"/>
      <c r="L1" s="106"/>
      <c r="M1" s="106"/>
      <c r="N1" s="106"/>
      <c r="O1" s="106"/>
      <c r="P1" s="106"/>
    </row>
    <row r="2" spans="1:16" s="11" customFormat="1" ht="18" x14ac:dyDescent="0.25">
      <c r="A2" s="107" t="s">
        <v>121</v>
      </c>
      <c r="B2" s="107"/>
      <c r="C2" s="107"/>
      <c r="D2" s="107"/>
      <c r="E2" s="107"/>
      <c r="F2" s="107"/>
      <c r="G2" s="107"/>
      <c r="H2" s="107"/>
      <c r="I2" s="107"/>
      <c r="J2" s="107"/>
      <c r="K2" s="107"/>
      <c r="L2" s="107"/>
      <c r="M2" s="107"/>
      <c r="N2" s="107"/>
      <c r="O2" s="107"/>
      <c r="P2" s="107"/>
    </row>
    <row r="3" spans="1:16" s="11" customFormat="1" ht="18" x14ac:dyDescent="0.25">
      <c r="A3" s="69"/>
      <c r="B3" s="69"/>
      <c r="C3" s="69"/>
      <c r="D3" s="69"/>
      <c r="E3" s="69"/>
      <c r="F3" s="69"/>
      <c r="G3" s="69"/>
      <c r="H3" s="69"/>
      <c r="I3" s="69"/>
      <c r="J3" s="69"/>
      <c r="K3" s="69"/>
      <c r="L3" s="69"/>
      <c r="M3" s="69"/>
      <c r="N3" s="69"/>
      <c r="O3" s="69"/>
      <c r="P3" s="69"/>
    </row>
    <row r="4" spans="1:16" s="7" customFormat="1" ht="34.5" customHeight="1" x14ac:dyDescent="0.2">
      <c r="A4" s="90" t="s">
        <v>166</v>
      </c>
      <c r="B4" s="90"/>
      <c r="C4" s="90"/>
      <c r="D4" s="90"/>
      <c r="E4" s="90"/>
      <c r="F4" s="90"/>
      <c r="G4" s="90"/>
      <c r="H4" s="90"/>
      <c r="I4" s="90"/>
      <c r="J4" s="90"/>
      <c r="K4" s="90"/>
      <c r="L4" s="90"/>
      <c r="M4" s="90"/>
      <c r="N4" s="90"/>
      <c r="O4" s="90"/>
      <c r="P4" s="90"/>
    </row>
    <row r="5" spans="1:16" s="7" customFormat="1" ht="27.75" customHeight="1" x14ac:dyDescent="0.2">
      <c r="A5" s="93"/>
      <c r="B5" s="93"/>
      <c r="C5" s="93"/>
      <c r="D5" s="93"/>
      <c r="E5" s="93"/>
      <c r="F5" s="93"/>
      <c r="G5" s="93"/>
      <c r="H5" s="93"/>
      <c r="I5" s="93"/>
      <c r="J5" s="93"/>
      <c r="K5" s="93"/>
      <c r="L5" s="93"/>
      <c r="M5" s="93"/>
      <c r="N5" s="93"/>
      <c r="O5" s="93"/>
      <c r="P5" s="93"/>
    </row>
    <row r="6" spans="1:16" s="11" customFormat="1" ht="18" x14ac:dyDescent="0.25">
      <c r="A6" s="91" t="s">
        <v>18</v>
      </c>
      <c r="B6" s="91"/>
      <c r="C6" s="91"/>
      <c r="D6" s="91"/>
      <c r="E6" s="94" t="s">
        <v>25</v>
      </c>
      <c r="F6" s="94"/>
      <c r="G6" s="94"/>
      <c r="H6" s="94"/>
      <c r="I6" s="94"/>
      <c r="J6" s="94"/>
      <c r="K6" s="94"/>
      <c r="L6" s="94"/>
      <c r="M6" s="94"/>
      <c r="N6" s="94"/>
      <c r="O6" s="94"/>
      <c r="P6" s="94"/>
    </row>
    <row r="7" spans="1:16" s="11" customFormat="1" ht="18" x14ac:dyDescent="0.25">
      <c r="A7" s="91" t="s">
        <v>19</v>
      </c>
      <c r="B7" s="91"/>
      <c r="C7" s="91"/>
      <c r="D7" s="91"/>
      <c r="E7" s="94" t="s">
        <v>26</v>
      </c>
      <c r="F7" s="94"/>
      <c r="G7" s="94"/>
      <c r="H7" s="94"/>
      <c r="I7" s="94"/>
      <c r="J7" s="94"/>
      <c r="K7" s="94"/>
      <c r="L7" s="94"/>
      <c r="M7" s="94"/>
      <c r="N7" s="94"/>
      <c r="O7" s="94"/>
      <c r="P7" s="94"/>
    </row>
    <row r="8" spans="1:16" s="11" customFormat="1" ht="18" x14ac:dyDescent="0.25">
      <c r="A8" s="91" t="s">
        <v>20</v>
      </c>
      <c r="B8" s="91"/>
      <c r="C8" s="91"/>
      <c r="D8" s="91"/>
      <c r="E8" s="94" t="s">
        <v>165</v>
      </c>
      <c r="F8" s="94"/>
      <c r="G8" s="94"/>
      <c r="H8" s="94"/>
      <c r="I8" s="94"/>
      <c r="J8" s="94"/>
      <c r="K8" s="94"/>
      <c r="L8" s="94"/>
      <c r="M8" s="94"/>
      <c r="N8" s="94"/>
      <c r="O8" s="94"/>
      <c r="P8" s="94"/>
    </row>
    <row r="9" spans="1:16" s="11" customFormat="1" ht="18" x14ac:dyDescent="0.25">
      <c r="A9" s="91" t="s">
        <v>21</v>
      </c>
      <c r="B9" s="91"/>
      <c r="C9" s="91"/>
      <c r="D9" s="91"/>
      <c r="E9" s="108" t="s">
        <v>27</v>
      </c>
      <c r="F9" s="94"/>
      <c r="G9" s="94"/>
      <c r="H9" s="94"/>
      <c r="I9" s="94"/>
      <c r="J9" s="94"/>
      <c r="K9" s="94"/>
      <c r="L9" s="94"/>
      <c r="M9" s="94"/>
      <c r="N9" s="94"/>
      <c r="O9" s="94"/>
      <c r="P9" s="94"/>
    </row>
    <row r="10" spans="1:16" s="11" customFormat="1" ht="18" x14ac:dyDescent="0.25">
      <c r="A10" s="91" t="s">
        <v>22</v>
      </c>
      <c r="B10" s="91"/>
      <c r="C10" s="91"/>
      <c r="D10" s="91"/>
      <c r="E10" s="94">
        <v>7602069588</v>
      </c>
      <c r="F10" s="94"/>
      <c r="G10" s="94"/>
      <c r="H10" s="94"/>
      <c r="I10" s="94"/>
      <c r="J10" s="94"/>
      <c r="K10" s="94"/>
      <c r="L10" s="94"/>
      <c r="M10" s="94"/>
      <c r="N10" s="94"/>
      <c r="O10" s="94"/>
      <c r="P10" s="94"/>
    </row>
    <row r="11" spans="1:16" s="11" customFormat="1" ht="18" x14ac:dyDescent="0.25">
      <c r="A11" s="92" t="s">
        <v>23</v>
      </c>
      <c r="B11" s="92"/>
      <c r="C11" s="92"/>
      <c r="D11" s="92"/>
      <c r="E11" s="94">
        <v>760201001</v>
      </c>
      <c r="F11" s="94"/>
      <c r="G11" s="94"/>
      <c r="H11" s="94"/>
      <c r="I11" s="94"/>
      <c r="J11" s="94"/>
      <c r="K11" s="94"/>
      <c r="L11" s="94"/>
      <c r="M11" s="94"/>
      <c r="N11" s="94"/>
      <c r="O11" s="94"/>
      <c r="P11" s="94"/>
    </row>
    <row r="12" spans="1:16" s="7" customFormat="1" x14ac:dyDescent="0.25">
      <c r="A12" s="91" t="s">
        <v>24</v>
      </c>
      <c r="B12" s="91"/>
      <c r="C12" s="91"/>
      <c r="D12" s="91"/>
      <c r="E12" s="94">
        <v>78401362000</v>
      </c>
      <c r="F12" s="94"/>
      <c r="G12" s="94"/>
      <c r="H12" s="94"/>
      <c r="I12" s="94"/>
      <c r="J12" s="94"/>
      <c r="K12" s="94"/>
      <c r="L12" s="94"/>
      <c r="M12" s="94"/>
      <c r="N12" s="94"/>
      <c r="O12" s="94"/>
      <c r="P12" s="94"/>
    </row>
    <row r="13" spans="1:16" s="7" customFormat="1" x14ac:dyDescent="0.25">
      <c r="A13" s="12"/>
      <c r="B13" s="12"/>
      <c r="C13" s="12"/>
      <c r="D13" s="12"/>
      <c r="E13" s="16"/>
      <c r="F13" s="16"/>
      <c r="G13" s="16"/>
      <c r="H13" s="16"/>
      <c r="I13" s="16"/>
      <c r="J13" s="16"/>
      <c r="K13" s="16"/>
      <c r="L13" s="16"/>
      <c r="M13" s="16"/>
      <c r="N13" s="16"/>
      <c r="O13" s="16"/>
      <c r="P13" s="16"/>
    </row>
    <row r="14" spans="1:16" s="7" customFormat="1" x14ac:dyDescent="0.25">
      <c r="A14" s="12"/>
      <c r="B14" s="12"/>
      <c r="C14" s="12"/>
      <c r="D14" s="12"/>
      <c r="E14" s="16"/>
      <c r="F14" s="16"/>
      <c r="G14" s="16"/>
      <c r="H14" s="16"/>
      <c r="I14" s="16"/>
      <c r="J14" s="16"/>
      <c r="K14" s="16"/>
      <c r="L14" s="16"/>
      <c r="M14" s="16"/>
      <c r="N14" s="16"/>
      <c r="O14" s="16"/>
      <c r="P14" s="16"/>
    </row>
    <row r="15" spans="1:16" s="7" customFormat="1" x14ac:dyDescent="0.2">
      <c r="A15" s="43"/>
      <c r="D15" s="13"/>
      <c r="I15" s="76"/>
      <c r="K15" s="9"/>
      <c r="M15" s="10"/>
    </row>
    <row r="16" spans="1:16" s="7" customFormat="1" ht="15" customHeight="1" x14ac:dyDescent="0.2">
      <c r="A16" s="103" t="s">
        <v>28</v>
      </c>
      <c r="B16" s="78" t="s">
        <v>15</v>
      </c>
      <c r="C16" s="78" t="s">
        <v>16</v>
      </c>
      <c r="D16" s="100" t="s">
        <v>0</v>
      </c>
      <c r="E16" s="101"/>
      <c r="F16" s="101"/>
      <c r="G16" s="101"/>
      <c r="H16" s="101"/>
      <c r="I16" s="101"/>
      <c r="J16" s="101"/>
      <c r="K16" s="101"/>
      <c r="L16" s="101"/>
      <c r="M16" s="102"/>
      <c r="N16" s="79" t="s">
        <v>1</v>
      </c>
      <c r="O16" s="79" t="s">
        <v>2</v>
      </c>
      <c r="P16" s="78" t="s">
        <v>34</v>
      </c>
    </row>
    <row r="17" spans="1:17" s="7" customFormat="1" ht="54" customHeight="1" x14ac:dyDescent="0.2">
      <c r="A17" s="103"/>
      <c r="B17" s="78"/>
      <c r="C17" s="78"/>
      <c r="D17" s="104" t="s">
        <v>3</v>
      </c>
      <c r="E17" s="78" t="s">
        <v>4</v>
      </c>
      <c r="F17" s="78" t="s">
        <v>5</v>
      </c>
      <c r="G17" s="78"/>
      <c r="H17" s="78" t="s">
        <v>6</v>
      </c>
      <c r="I17" s="78" t="s">
        <v>7</v>
      </c>
      <c r="J17" s="78"/>
      <c r="K17" s="78" t="s">
        <v>12</v>
      </c>
      <c r="L17" s="78" t="s">
        <v>8</v>
      </c>
      <c r="M17" s="78"/>
      <c r="N17" s="95"/>
      <c r="O17" s="80"/>
      <c r="P17" s="78"/>
    </row>
    <row r="18" spans="1:17" s="7" customFormat="1" ht="148.5" customHeight="1" x14ac:dyDescent="0.2">
      <c r="A18" s="103"/>
      <c r="B18" s="78"/>
      <c r="C18" s="78"/>
      <c r="D18" s="104"/>
      <c r="E18" s="78"/>
      <c r="F18" s="68" t="s">
        <v>29</v>
      </c>
      <c r="G18" s="68" t="s">
        <v>9</v>
      </c>
      <c r="H18" s="78"/>
      <c r="I18" s="68" t="s">
        <v>30</v>
      </c>
      <c r="J18" s="68" t="s">
        <v>9</v>
      </c>
      <c r="K18" s="78"/>
      <c r="L18" s="68" t="s">
        <v>10</v>
      </c>
      <c r="M18" s="68" t="s">
        <v>11</v>
      </c>
      <c r="N18" s="80"/>
      <c r="O18" s="68" t="s">
        <v>33</v>
      </c>
      <c r="P18" s="68" t="s">
        <v>13</v>
      </c>
    </row>
    <row r="19" spans="1:17" s="45" customFormat="1" ht="15" customHeight="1" x14ac:dyDescent="0.25">
      <c r="A19" s="21">
        <v>1</v>
      </c>
      <c r="B19" s="68">
        <v>2</v>
      </c>
      <c r="C19" s="68">
        <v>3</v>
      </c>
      <c r="D19" s="71">
        <v>4</v>
      </c>
      <c r="E19" s="68">
        <v>5</v>
      </c>
      <c r="F19" s="68">
        <v>6</v>
      </c>
      <c r="G19" s="68">
        <v>7</v>
      </c>
      <c r="H19" s="68">
        <v>8</v>
      </c>
      <c r="I19" s="68">
        <v>9</v>
      </c>
      <c r="J19" s="71">
        <v>10</v>
      </c>
      <c r="K19" s="68">
        <v>11</v>
      </c>
      <c r="L19" s="68">
        <v>12</v>
      </c>
      <c r="M19" s="68">
        <v>13</v>
      </c>
      <c r="N19" s="68">
        <v>14</v>
      </c>
      <c r="O19" s="68">
        <v>15</v>
      </c>
      <c r="P19" s="68">
        <v>16</v>
      </c>
    </row>
    <row r="20" spans="1:17" s="45" customFormat="1" ht="23.25" customHeight="1" x14ac:dyDescent="0.25">
      <c r="A20" s="86" t="s">
        <v>122</v>
      </c>
      <c r="B20" s="87"/>
      <c r="C20" s="87"/>
      <c r="D20" s="88"/>
      <c r="E20" s="30"/>
      <c r="F20" s="30"/>
      <c r="G20" s="30"/>
      <c r="H20" s="30"/>
      <c r="I20" s="30"/>
      <c r="J20" s="30"/>
      <c r="K20" s="30"/>
      <c r="L20" s="30"/>
      <c r="M20" s="30"/>
      <c r="N20" s="30"/>
      <c r="O20" s="30"/>
      <c r="P20" s="33"/>
    </row>
    <row r="21" spans="1:17" s="45" customFormat="1" ht="75" customHeight="1" x14ac:dyDescent="0.25">
      <c r="A21" s="77">
        <v>3</v>
      </c>
      <c r="B21" s="109" t="s">
        <v>82</v>
      </c>
      <c r="C21" s="109" t="s">
        <v>58</v>
      </c>
      <c r="D21" s="110" t="s">
        <v>78</v>
      </c>
      <c r="E21" s="22" t="s">
        <v>38</v>
      </c>
      <c r="F21" s="23">
        <v>796</v>
      </c>
      <c r="G21" s="23" t="s">
        <v>42</v>
      </c>
      <c r="H21" s="60">
        <v>127</v>
      </c>
      <c r="I21" s="61">
        <v>78000000000</v>
      </c>
      <c r="J21" s="24" t="s">
        <v>40</v>
      </c>
      <c r="K21" s="111">
        <v>430.68045000000001</v>
      </c>
      <c r="L21" s="62" t="s">
        <v>131</v>
      </c>
      <c r="M21" s="62" t="s">
        <v>103</v>
      </c>
      <c r="N21" s="77" t="s">
        <v>98</v>
      </c>
      <c r="O21" s="77" t="s">
        <v>41</v>
      </c>
      <c r="P21" s="77" t="s">
        <v>67</v>
      </c>
    </row>
    <row r="22" spans="1:17" s="45" customFormat="1" ht="94.5" customHeight="1" x14ac:dyDescent="0.25">
      <c r="A22" s="112">
        <v>5</v>
      </c>
      <c r="B22" s="113" t="s">
        <v>169</v>
      </c>
      <c r="C22" s="113" t="s">
        <v>169</v>
      </c>
      <c r="D22" s="63" t="s">
        <v>170</v>
      </c>
      <c r="E22" s="22" t="s">
        <v>38</v>
      </c>
      <c r="F22" s="23">
        <v>876</v>
      </c>
      <c r="G22" s="23" t="s">
        <v>39</v>
      </c>
      <c r="H22" s="60">
        <v>91</v>
      </c>
      <c r="I22" s="61">
        <v>78000000000</v>
      </c>
      <c r="J22" s="24" t="s">
        <v>40</v>
      </c>
      <c r="K22" s="64">
        <v>427.66685999999999</v>
      </c>
      <c r="L22" s="62" t="s">
        <v>131</v>
      </c>
      <c r="M22" s="62" t="s">
        <v>103</v>
      </c>
      <c r="N22" s="21" t="s">
        <v>98</v>
      </c>
      <c r="O22" s="77" t="s">
        <v>41</v>
      </c>
      <c r="P22" s="77" t="s">
        <v>171</v>
      </c>
    </row>
    <row r="23" spans="1:17" s="45" customFormat="1" ht="75" x14ac:dyDescent="0.25">
      <c r="A23" s="77">
        <v>6</v>
      </c>
      <c r="B23" s="77" t="s">
        <v>147</v>
      </c>
      <c r="C23" s="77" t="s">
        <v>147</v>
      </c>
      <c r="D23" s="110" t="s">
        <v>160</v>
      </c>
      <c r="E23" s="22" t="s">
        <v>38</v>
      </c>
      <c r="F23" s="23">
        <v>876</v>
      </c>
      <c r="G23" s="23" t="s">
        <v>39</v>
      </c>
      <c r="H23" s="77">
        <v>1</v>
      </c>
      <c r="I23" s="114">
        <v>78000000000</v>
      </c>
      <c r="J23" s="24" t="s">
        <v>40</v>
      </c>
      <c r="K23" s="115">
        <v>376.24560000000002</v>
      </c>
      <c r="L23" s="62" t="s">
        <v>131</v>
      </c>
      <c r="M23" s="109" t="s">
        <v>103</v>
      </c>
      <c r="N23" s="77" t="s">
        <v>99</v>
      </c>
      <c r="O23" s="77" t="s">
        <v>41</v>
      </c>
      <c r="P23" s="77" t="s">
        <v>67</v>
      </c>
    </row>
    <row r="24" spans="1:17" s="45" customFormat="1" ht="93" customHeight="1" x14ac:dyDescent="0.25">
      <c r="A24" s="77">
        <v>7</v>
      </c>
      <c r="B24" s="77" t="s">
        <v>147</v>
      </c>
      <c r="C24" s="77" t="s">
        <v>147</v>
      </c>
      <c r="D24" s="110" t="s">
        <v>148</v>
      </c>
      <c r="E24" s="22" t="s">
        <v>38</v>
      </c>
      <c r="F24" s="23">
        <v>876</v>
      </c>
      <c r="G24" s="23" t="s">
        <v>39</v>
      </c>
      <c r="H24" s="77">
        <v>1</v>
      </c>
      <c r="I24" s="114">
        <v>78000000000</v>
      </c>
      <c r="J24" s="24" t="s">
        <v>40</v>
      </c>
      <c r="K24" s="111">
        <v>920.15160000000003</v>
      </c>
      <c r="L24" s="62" t="s">
        <v>131</v>
      </c>
      <c r="M24" s="109" t="s">
        <v>103</v>
      </c>
      <c r="N24" s="77" t="s">
        <v>99</v>
      </c>
      <c r="O24" s="77" t="s">
        <v>41</v>
      </c>
      <c r="P24" s="77" t="s">
        <v>67</v>
      </c>
    </row>
    <row r="25" spans="1:17" s="45" customFormat="1" ht="90" x14ac:dyDescent="0.25">
      <c r="A25" s="77">
        <v>8</v>
      </c>
      <c r="B25" s="77" t="s">
        <v>147</v>
      </c>
      <c r="C25" s="77" t="s">
        <v>147</v>
      </c>
      <c r="D25" s="110" t="s">
        <v>163</v>
      </c>
      <c r="E25" s="22" t="s">
        <v>38</v>
      </c>
      <c r="F25" s="23">
        <v>876</v>
      </c>
      <c r="G25" s="23" t="s">
        <v>39</v>
      </c>
      <c r="H25" s="77">
        <v>1</v>
      </c>
      <c r="I25" s="114">
        <v>78000000000</v>
      </c>
      <c r="J25" s="24" t="s">
        <v>40</v>
      </c>
      <c r="K25" s="111">
        <v>563.15520000000004</v>
      </c>
      <c r="L25" s="62" t="s">
        <v>131</v>
      </c>
      <c r="M25" s="109" t="s">
        <v>103</v>
      </c>
      <c r="N25" s="77" t="s">
        <v>99</v>
      </c>
      <c r="O25" s="77" t="s">
        <v>41</v>
      </c>
      <c r="P25" s="77" t="s">
        <v>67</v>
      </c>
    </row>
    <row r="26" spans="1:17" s="45" customFormat="1" ht="75" x14ac:dyDescent="0.25">
      <c r="A26" s="77">
        <v>10</v>
      </c>
      <c r="B26" s="77" t="s">
        <v>147</v>
      </c>
      <c r="C26" s="77" t="s">
        <v>147</v>
      </c>
      <c r="D26" s="110" t="s">
        <v>149</v>
      </c>
      <c r="E26" s="22" t="s">
        <v>38</v>
      </c>
      <c r="F26" s="23">
        <v>876</v>
      </c>
      <c r="G26" s="23" t="s">
        <v>39</v>
      </c>
      <c r="H26" s="77">
        <v>1</v>
      </c>
      <c r="I26" s="114">
        <v>78000000000</v>
      </c>
      <c r="J26" s="24" t="s">
        <v>40</v>
      </c>
      <c r="K26" s="111">
        <v>1050.0540000000001</v>
      </c>
      <c r="L26" s="62" t="s">
        <v>131</v>
      </c>
      <c r="M26" s="109" t="s">
        <v>103</v>
      </c>
      <c r="N26" s="77" t="s">
        <v>99</v>
      </c>
      <c r="O26" s="77" t="s">
        <v>41</v>
      </c>
      <c r="P26" s="77" t="s">
        <v>67</v>
      </c>
    </row>
    <row r="27" spans="1:17" s="45" customFormat="1" ht="75" x14ac:dyDescent="0.25">
      <c r="A27" s="77">
        <v>11</v>
      </c>
      <c r="B27" s="77" t="s">
        <v>147</v>
      </c>
      <c r="C27" s="77" t="s">
        <v>147</v>
      </c>
      <c r="D27" s="110" t="s">
        <v>150</v>
      </c>
      <c r="E27" s="22" t="s">
        <v>38</v>
      </c>
      <c r="F27" s="23">
        <v>876</v>
      </c>
      <c r="G27" s="23" t="s">
        <v>39</v>
      </c>
      <c r="H27" s="77">
        <v>1</v>
      </c>
      <c r="I27" s="114">
        <v>78000000000</v>
      </c>
      <c r="J27" s="24" t="s">
        <v>40</v>
      </c>
      <c r="K27" s="111">
        <v>1137.3444</v>
      </c>
      <c r="L27" s="62" t="s">
        <v>131</v>
      </c>
      <c r="M27" s="109" t="s">
        <v>103</v>
      </c>
      <c r="N27" s="77" t="s">
        <v>99</v>
      </c>
      <c r="O27" s="77" t="s">
        <v>41</v>
      </c>
      <c r="P27" s="77" t="s">
        <v>67</v>
      </c>
    </row>
    <row r="28" spans="1:17" s="45" customFormat="1" ht="75" x14ac:dyDescent="0.25">
      <c r="A28" s="77">
        <v>12</v>
      </c>
      <c r="B28" s="77" t="s">
        <v>147</v>
      </c>
      <c r="C28" s="77" t="s">
        <v>147</v>
      </c>
      <c r="D28" s="110" t="s">
        <v>158</v>
      </c>
      <c r="E28" s="22" t="s">
        <v>38</v>
      </c>
      <c r="F28" s="23">
        <v>876</v>
      </c>
      <c r="G28" s="23" t="s">
        <v>39</v>
      </c>
      <c r="H28" s="77">
        <v>1</v>
      </c>
      <c r="I28" s="114">
        <v>78000000000</v>
      </c>
      <c r="J28" s="24" t="s">
        <v>40</v>
      </c>
      <c r="K28" s="111">
        <v>1394.8452</v>
      </c>
      <c r="L28" s="62" t="s">
        <v>131</v>
      </c>
      <c r="M28" s="109" t="s">
        <v>103</v>
      </c>
      <c r="N28" s="77" t="s">
        <v>99</v>
      </c>
      <c r="O28" s="77" t="s">
        <v>41</v>
      </c>
      <c r="P28" s="77" t="s">
        <v>67</v>
      </c>
    </row>
    <row r="29" spans="1:17" s="45" customFormat="1" ht="75" customHeight="1" x14ac:dyDescent="0.25">
      <c r="A29" s="77">
        <v>23</v>
      </c>
      <c r="B29" s="113" t="s">
        <v>82</v>
      </c>
      <c r="C29" s="113" t="s">
        <v>93</v>
      </c>
      <c r="D29" s="63" t="s">
        <v>100</v>
      </c>
      <c r="E29" s="22" t="s">
        <v>38</v>
      </c>
      <c r="F29" s="23">
        <v>796</v>
      </c>
      <c r="G29" s="23" t="s">
        <v>42</v>
      </c>
      <c r="H29" s="60">
        <v>22</v>
      </c>
      <c r="I29" s="61">
        <v>78000000000</v>
      </c>
      <c r="J29" s="24" t="s">
        <v>40</v>
      </c>
      <c r="K29" s="64">
        <v>1168.0462199999999</v>
      </c>
      <c r="L29" s="62" t="s">
        <v>131</v>
      </c>
      <c r="M29" s="62" t="s">
        <v>103</v>
      </c>
      <c r="N29" s="77" t="s">
        <v>98</v>
      </c>
      <c r="O29" s="77" t="s">
        <v>41</v>
      </c>
      <c r="P29" s="77" t="s">
        <v>95</v>
      </c>
    </row>
    <row r="30" spans="1:17" s="45" customFormat="1" ht="75" customHeight="1" x14ac:dyDescent="0.25">
      <c r="A30" s="77">
        <v>24</v>
      </c>
      <c r="B30" s="116" t="s">
        <v>83</v>
      </c>
      <c r="C30" s="62" t="s">
        <v>94</v>
      </c>
      <c r="D30" s="117" t="s">
        <v>101</v>
      </c>
      <c r="E30" s="22" t="s">
        <v>38</v>
      </c>
      <c r="F30" s="23">
        <v>796</v>
      </c>
      <c r="G30" s="23" t="s">
        <v>42</v>
      </c>
      <c r="H30" s="60">
        <v>101</v>
      </c>
      <c r="I30" s="61">
        <v>78000000000</v>
      </c>
      <c r="J30" s="24" t="s">
        <v>40</v>
      </c>
      <c r="K30" s="64">
        <v>551.98030000000006</v>
      </c>
      <c r="L30" s="62" t="s">
        <v>131</v>
      </c>
      <c r="M30" s="62" t="s">
        <v>103</v>
      </c>
      <c r="N30" s="77" t="s">
        <v>98</v>
      </c>
      <c r="O30" s="77" t="s">
        <v>41</v>
      </c>
      <c r="P30" s="77" t="s">
        <v>95</v>
      </c>
      <c r="Q30" s="49"/>
    </row>
    <row r="31" spans="1:17" s="45" customFormat="1" ht="75" x14ac:dyDescent="0.25">
      <c r="A31" s="77">
        <v>30</v>
      </c>
      <c r="B31" s="77" t="s">
        <v>147</v>
      </c>
      <c r="C31" s="77" t="s">
        <v>147</v>
      </c>
      <c r="D31" s="110" t="s">
        <v>151</v>
      </c>
      <c r="E31" s="22" t="s">
        <v>38</v>
      </c>
      <c r="F31" s="23">
        <v>876</v>
      </c>
      <c r="G31" s="23" t="s">
        <v>39</v>
      </c>
      <c r="H31" s="77">
        <v>1</v>
      </c>
      <c r="I31" s="114">
        <v>78000000000</v>
      </c>
      <c r="J31" s="24" t="s">
        <v>40</v>
      </c>
      <c r="K31" s="111">
        <v>1044.8363999999999</v>
      </c>
      <c r="L31" s="62" t="s">
        <v>131</v>
      </c>
      <c r="M31" s="109" t="s">
        <v>103</v>
      </c>
      <c r="N31" s="77" t="s">
        <v>99</v>
      </c>
      <c r="O31" s="77" t="s">
        <v>41</v>
      </c>
      <c r="P31" s="77" t="s">
        <v>67</v>
      </c>
    </row>
    <row r="32" spans="1:17" s="45" customFormat="1" ht="75" x14ac:dyDescent="0.25">
      <c r="A32" s="77">
        <v>32</v>
      </c>
      <c r="B32" s="77" t="s">
        <v>147</v>
      </c>
      <c r="C32" s="77" t="s">
        <v>147</v>
      </c>
      <c r="D32" s="63" t="s">
        <v>209</v>
      </c>
      <c r="E32" s="22" t="s">
        <v>38</v>
      </c>
      <c r="F32" s="23">
        <v>876</v>
      </c>
      <c r="G32" s="23" t="s">
        <v>39</v>
      </c>
      <c r="H32" s="77">
        <v>1</v>
      </c>
      <c r="I32" s="114">
        <v>78000000000</v>
      </c>
      <c r="J32" s="24" t="s">
        <v>40</v>
      </c>
      <c r="K32" s="64">
        <v>720.32399999999996</v>
      </c>
      <c r="L32" s="62" t="s">
        <v>137</v>
      </c>
      <c r="M32" s="109" t="s">
        <v>103</v>
      </c>
      <c r="N32" s="77" t="s">
        <v>99</v>
      </c>
      <c r="O32" s="77" t="s">
        <v>41</v>
      </c>
      <c r="P32" s="77" t="s">
        <v>67</v>
      </c>
    </row>
    <row r="33" spans="1:18" s="45" customFormat="1" ht="75" x14ac:dyDescent="0.25">
      <c r="A33" s="112">
        <v>33</v>
      </c>
      <c r="B33" s="77" t="s">
        <v>147</v>
      </c>
      <c r="C33" s="77" t="s">
        <v>147</v>
      </c>
      <c r="D33" s="110" t="s">
        <v>152</v>
      </c>
      <c r="E33" s="22" t="s">
        <v>38</v>
      </c>
      <c r="F33" s="23">
        <v>876</v>
      </c>
      <c r="G33" s="23" t="s">
        <v>39</v>
      </c>
      <c r="H33" s="77">
        <v>1</v>
      </c>
      <c r="I33" s="114">
        <v>78000000000</v>
      </c>
      <c r="J33" s="24" t="s">
        <v>40</v>
      </c>
      <c r="K33" s="111">
        <v>518.45759999999996</v>
      </c>
      <c r="L33" s="62" t="s">
        <v>134</v>
      </c>
      <c r="M33" s="109" t="s">
        <v>103</v>
      </c>
      <c r="N33" s="77" t="s">
        <v>99</v>
      </c>
      <c r="O33" s="77" t="s">
        <v>41</v>
      </c>
      <c r="P33" s="77" t="s">
        <v>67</v>
      </c>
    </row>
    <row r="34" spans="1:18" s="45" customFormat="1" ht="75" x14ac:dyDescent="0.25">
      <c r="A34" s="77">
        <v>36</v>
      </c>
      <c r="B34" s="77" t="s">
        <v>147</v>
      </c>
      <c r="C34" s="77" t="s">
        <v>147</v>
      </c>
      <c r="D34" s="110" t="s">
        <v>164</v>
      </c>
      <c r="E34" s="22" t="s">
        <v>38</v>
      </c>
      <c r="F34" s="23">
        <v>876</v>
      </c>
      <c r="G34" s="23" t="s">
        <v>39</v>
      </c>
      <c r="H34" s="77">
        <v>1</v>
      </c>
      <c r="I34" s="114">
        <v>78000000000</v>
      </c>
      <c r="J34" s="24" t="s">
        <v>40</v>
      </c>
      <c r="K34" s="64">
        <v>953.00040000000001</v>
      </c>
      <c r="L34" s="62" t="s">
        <v>131</v>
      </c>
      <c r="M34" s="109" t="s">
        <v>103</v>
      </c>
      <c r="N34" s="77" t="s">
        <v>99</v>
      </c>
      <c r="O34" s="77" t="s">
        <v>41</v>
      </c>
      <c r="P34" s="77" t="s">
        <v>67</v>
      </c>
    </row>
    <row r="35" spans="1:18" s="45" customFormat="1" ht="87" customHeight="1" x14ac:dyDescent="0.25">
      <c r="A35" s="77">
        <v>43</v>
      </c>
      <c r="B35" s="77" t="s">
        <v>147</v>
      </c>
      <c r="C35" s="77" t="s">
        <v>147</v>
      </c>
      <c r="D35" s="63" t="s">
        <v>175</v>
      </c>
      <c r="E35" s="22" t="s">
        <v>38</v>
      </c>
      <c r="F35" s="23">
        <v>876</v>
      </c>
      <c r="G35" s="23" t="s">
        <v>39</v>
      </c>
      <c r="H35" s="77">
        <v>1</v>
      </c>
      <c r="I35" s="114">
        <v>78000000000</v>
      </c>
      <c r="J35" s="24" t="s">
        <v>40</v>
      </c>
      <c r="K35" s="115">
        <v>536.4</v>
      </c>
      <c r="L35" s="62" t="s">
        <v>134</v>
      </c>
      <c r="M35" s="109" t="s">
        <v>103</v>
      </c>
      <c r="N35" s="77" t="s">
        <v>99</v>
      </c>
      <c r="O35" s="77" t="s">
        <v>41</v>
      </c>
      <c r="P35" s="77" t="s">
        <v>153</v>
      </c>
    </row>
    <row r="36" spans="1:18" s="45" customFormat="1" ht="75" customHeight="1" x14ac:dyDescent="0.25">
      <c r="A36" s="77">
        <v>44</v>
      </c>
      <c r="B36" s="77" t="s">
        <v>147</v>
      </c>
      <c r="C36" s="77" t="s">
        <v>147</v>
      </c>
      <c r="D36" s="63" t="s">
        <v>159</v>
      </c>
      <c r="E36" s="22" t="s">
        <v>38</v>
      </c>
      <c r="F36" s="23">
        <v>876</v>
      </c>
      <c r="G36" s="23" t="s">
        <v>39</v>
      </c>
      <c r="H36" s="77">
        <v>1</v>
      </c>
      <c r="I36" s="114">
        <v>78000000000</v>
      </c>
      <c r="J36" s="24" t="s">
        <v>40</v>
      </c>
      <c r="K36" s="115">
        <v>893.94240000000002</v>
      </c>
      <c r="L36" s="62" t="s">
        <v>131</v>
      </c>
      <c r="M36" s="109" t="s">
        <v>103</v>
      </c>
      <c r="N36" s="77" t="s">
        <v>99</v>
      </c>
      <c r="O36" s="77" t="s">
        <v>41</v>
      </c>
      <c r="P36" s="77" t="s">
        <v>153</v>
      </c>
    </row>
    <row r="37" spans="1:18" s="45" customFormat="1" ht="75" customHeight="1" x14ac:dyDescent="0.25">
      <c r="A37" s="21">
        <v>101</v>
      </c>
      <c r="B37" s="116" t="s">
        <v>43</v>
      </c>
      <c r="C37" s="116" t="s">
        <v>43</v>
      </c>
      <c r="D37" s="77" t="s">
        <v>133</v>
      </c>
      <c r="E37" s="22" t="s">
        <v>38</v>
      </c>
      <c r="F37" s="23">
        <v>796</v>
      </c>
      <c r="G37" s="23" t="s">
        <v>42</v>
      </c>
      <c r="H37" s="60">
        <v>3</v>
      </c>
      <c r="I37" s="61">
        <v>78000000000</v>
      </c>
      <c r="J37" s="24" t="s">
        <v>40</v>
      </c>
      <c r="K37" s="64">
        <v>2659.65</v>
      </c>
      <c r="L37" s="62" t="s">
        <v>131</v>
      </c>
      <c r="M37" s="62" t="s">
        <v>103</v>
      </c>
      <c r="N37" s="77" t="s">
        <v>98</v>
      </c>
      <c r="O37" s="77" t="s">
        <v>41</v>
      </c>
      <c r="P37" s="111" t="s">
        <v>109</v>
      </c>
      <c r="Q37" s="49"/>
    </row>
    <row r="38" spans="1:18" s="45" customFormat="1" ht="167.25" customHeight="1" x14ac:dyDescent="0.25">
      <c r="A38" s="118">
        <v>139</v>
      </c>
      <c r="B38" s="77" t="s">
        <v>147</v>
      </c>
      <c r="C38" s="77" t="s">
        <v>147</v>
      </c>
      <c r="D38" s="110" t="s">
        <v>167</v>
      </c>
      <c r="E38" s="22" t="s">
        <v>38</v>
      </c>
      <c r="F38" s="23">
        <v>876</v>
      </c>
      <c r="G38" s="23" t="s">
        <v>39</v>
      </c>
      <c r="H38" s="77">
        <v>1</v>
      </c>
      <c r="I38" s="114">
        <v>78000000000</v>
      </c>
      <c r="J38" s="24" t="s">
        <v>40</v>
      </c>
      <c r="K38" s="64">
        <v>727.81079999999997</v>
      </c>
      <c r="L38" s="62" t="s">
        <v>131</v>
      </c>
      <c r="M38" s="109" t="s">
        <v>103</v>
      </c>
      <c r="N38" s="77" t="s">
        <v>99</v>
      </c>
      <c r="O38" s="77" t="s">
        <v>41</v>
      </c>
      <c r="P38" s="77" t="s">
        <v>67</v>
      </c>
    </row>
    <row r="39" spans="1:18" s="45" customFormat="1" ht="75" customHeight="1" x14ac:dyDescent="0.25">
      <c r="A39" s="118">
        <v>140</v>
      </c>
      <c r="B39" s="77" t="s">
        <v>147</v>
      </c>
      <c r="C39" s="77" t="s">
        <v>147</v>
      </c>
      <c r="D39" s="110" t="s">
        <v>168</v>
      </c>
      <c r="E39" s="22" t="s">
        <v>38</v>
      </c>
      <c r="F39" s="23">
        <v>876</v>
      </c>
      <c r="G39" s="23" t="s">
        <v>39</v>
      </c>
      <c r="H39" s="77">
        <v>1</v>
      </c>
      <c r="I39" s="114">
        <v>78000000000</v>
      </c>
      <c r="J39" s="24" t="s">
        <v>40</v>
      </c>
      <c r="K39" s="64">
        <v>877.02959999999996</v>
      </c>
      <c r="L39" s="62" t="s">
        <v>131</v>
      </c>
      <c r="M39" s="109" t="s">
        <v>103</v>
      </c>
      <c r="N39" s="77" t="s">
        <v>99</v>
      </c>
      <c r="O39" s="77" t="s">
        <v>41</v>
      </c>
      <c r="P39" s="77" t="s">
        <v>67</v>
      </c>
    </row>
    <row r="40" spans="1:18" s="45" customFormat="1" ht="233.25" customHeight="1" x14ac:dyDescent="0.25">
      <c r="A40" s="112">
        <v>141</v>
      </c>
      <c r="B40" s="77" t="s">
        <v>147</v>
      </c>
      <c r="C40" s="77" t="s">
        <v>147</v>
      </c>
      <c r="D40" s="110" t="s">
        <v>176</v>
      </c>
      <c r="E40" s="22" t="s">
        <v>38</v>
      </c>
      <c r="F40" s="23">
        <v>876</v>
      </c>
      <c r="G40" s="23" t="s">
        <v>39</v>
      </c>
      <c r="H40" s="77">
        <v>1</v>
      </c>
      <c r="I40" s="114">
        <v>78000000000</v>
      </c>
      <c r="J40" s="24" t="s">
        <v>40</v>
      </c>
      <c r="K40" s="111">
        <v>408</v>
      </c>
      <c r="L40" s="62" t="s">
        <v>134</v>
      </c>
      <c r="M40" s="109" t="s">
        <v>103</v>
      </c>
      <c r="N40" s="77" t="s">
        <v>98</v>
      </c>
      <c r="O40" s="77" t="s">
        <v>41</v>
      </c>
      <c r="P40" s="77" t="s">
        <v>67</v>
      </c>
    </row>
    <row r="41" spans="1:18" s="45" customFormat="1" ht="123.75" customHeight="1" x14ac:dyDescent="0.25">
      <c r="A41" s="112">
        <v>142</v>
      </c>
      <c r="B41" s="77" t="s">
        <v>147</v>
      </c>
      <c r="C41" s="77" t="s">
        <v>147</v>
      </c>
      <c r="D41" s="110" t="s">
        <v>177</v>
      </c>
      <c r="E41" s="22" t="s">
        <v>38</v>
      </c>
      <c r="F41" s="23">
        <v>876</v>
      </c>
      <c r="G41" s="23" t="s">
        <v>39</v>
      </c>
      <c r="H41" s="77">
        <v>1</v>
      </c>
      <c r="I41" s="114">
        <v>78000000000</v>
      </c>
      <c r="J41" s="24" t="s">
        <v>40</v>
      </c>
      <c r="K41" s="111">
        <v>480</v>
      </c>
      <c r="L41" s="62" t="s">
        <v>134</v>
      </c>
      <c r="M41" s="109" t="s">
        <v>103</v>
      </c>
      <c r="N41" s="77" t="s">
        <v>98</v>
      </c>
      <c r="O41" s="77" t="s">
        <v>41</v>
      </c>
      <c r="P41" s="77" t="s">
        <v>67</v>
      </c>
    </row>
    <row r="42" spans="1:18" s="45" customFormat="1" ht="75.75" customHeight="1" x14ac:dyDescent="0.25">
      <c r="A42" s="77">
        <v>144</v>
      </c>
      <c r="B42" s="77" t="s">
        <v>147</v>
      </c>
      <c r="C42" s="77" t="s">
        <v>147</v>
      </c>
      <c r="D42" s="63" t="s">
        <v>182</v>
      </c>
      <c r="E42" s="22" t="s">
        <v>38</v>
      </c>
      <c r="F42" s="23">
        <v>876</v>
      </c>
      <c r="G42" s="23" t="s">
        <v>39</v>
      </c>
      <c r="H42" s="77">
        <v>1</v>
      </c>
      <c r="I42" s="114">
        <v>78000000000</v>
      </c>
      <c r="J42" s="24" t="s">
        <v>40</v>
      </c>
      <c r="K42" s="115">
        <v>282.06</v>
      </c>
      <c r="L42" s="62" t="s">
        <v>134</v>
      </c>
      <c r="M42" s="109" t="s">
        <v>103</v>
      </c>
      <c r="N42" s="77" t="s">
        <v>99</v>
      </c>
      <c r="O42" s="77" t="s">
        <v>41</v>
      </c>
      <c r="P42" s="77" t="s">
        <v>153</v>
      </c>
    </row>
    <row r="43" spans="1:18" s="45" customFormat="1" ht="99" customHeight="1" x14ac:dyDescent="0.25">
      <c r="A43" s="77">
        <v>146</v>
      </c>
      <c r="B43" s="77" t="s">
        <v>183</v>
      </c>
      <c r="C43" s="77" t="s">
        <v>185</v>
      </c>
      <c r="D43" s="63" t="s">
        <v>184</v>
      </c>
      <c r="E43" s="22" t="s">
        <v>38</v>
      </c>
      <c r="F43" s="23">
        <v>876</v>
      </c>
      <c r="G43" s="23" t="s">
        <v>39</v>
      </c>
      <c r="H43" s="77">
        <v>1</v>
      </c>
      <c r="I43" s="114">
        <v>78000000000</v>
      </c>
      <c r="J43" s="24" t="s">
        <v>40</v>
      </c>
      <c r="K43" s="115">
        <v>328.12572</v>
      </c>
      <c r="L43" s="62" t="s">
        <v>134</v>
      </c>
      <c r="M43" s="109" t="s">
        <v>103</v>
      </c>
      <c r="N43" s="77" t="s">
        <v>99</v>
      </c>
      <c r="O43" s="77" t="s">
        <v>41</v>
      </c>
      <c r="P43" s="111" t="s">
        <v>190</v>
      </c>
    </row>
    <row r="44" spans="1:18" s="45" customFormat="1" ht="75" customHeight="1" x14ac:dyDescent="0.25">
      <c r="A44" s="119">
        <v>120</v>
      </c>
      <c r="B44" s="77" t="s">
        <v>147</v>
      </c>
      <c r="C44" s="77" t="s">
        <v>147</v>
      </c>
      <c r="D44" s="120" t="s">
        <v>205</v>
      </c>
      <c r="E44" s="22" t="s">
        <v>38</v>
      </c>
      <c r="F44" s="23">
        <v>876</v>
      </c>
      <c r="G44" s="23" t="s">
        <v>39</v>
      </c>
      <c r="H44" s="77">
        <v>1</v>
      </c>
      <c r="I44" s="114">
        <v>78000000000</v>
      </c>
      <c r="J44" s="24" t="s">
        <v>40</v>
      </c>
      <c r="K44" s="115">
        <v>603.89880000000005</v>
      </c>
      <c r="L44" s="62" t="s">
        <v>137</v>
      </c>
      <c r="M44" s="109" t="s">
        <v>103</v>
      </c>
      <c r="N44" s="77" t="s">
        <v>99</v>
      </c>
      <c r="O44" s="77" t="s">
        <v>41</v>
      </c>
      <c r="P44" s="77" t="s">
        <v>67</v>
      </c>
    </row>
    <row r="45" spans="1:18" s="45" customFormat="1" ht="75" customHeight="1" x14ac:dyDescent="0.25">
      <c r="A45" s="112">
        <v>153</v>
      </c>
      <c r="B45" s="77" t="s">
        <v>147</v>
      </c>
      <c r="C45" s="77" t="s">
        <v>147</v>
      </c>
      <c r="D45" s="120" t="s">
        <v>213</v>
      </c>
      <c r="E45" s="22" t="s">
        <v>38</v>
      </c>
      <c r="F45" s="23">
        <v>876</v>
      </c>
      <c r="G45" s="23" t="s">
        <v>39</v>
      </c>
      <c r="H45" s="77">
        <v>1</v>
      </c>
      <c r="I45" s="114">
        <v>78000000000</v>
      </c>
      <c r="J45" s="24" t="s">
        <v>40</v>
      </c>
      <c r="K45" s="115">
        <v>860.99639999999999</v>
      </c>
      <c r="L45" s="62" t="s">
        <v>137</v>
      </c>
      <c r="M45" s="109" t="s">
        <v>103</v>
      </c>
      <c r="N45" s="77" t="s">
        <v>99</v>
      </c>
      <c r="O45" s="77" t="s">
        <v>41</v>
      </c>
      <c r="P45" s="77" t="s">
        <v>153</v>
      </c>
      <c r="Q45" s="49"/>
    </row>
    <row r="46" spans="1:18" s="45" customFormat="1" ht="75" customHeight="1" x14ac:dyDescent="0.25">
      <c r="A46" s="112">
        <v>154</v>
      </c>
      <c r="B46" s="77" t="s">
        <v>147</v>
      </c>
      <c r="C46" s="77" t="s">
        <v>147</v>
      </c>
      <c r="D46" s="120" t="s">
        <v>214</v>
      </c>
      <c r="E46" s="22" t="s">
        <v>38</v>
      </c>
      <c r="F46" s="23">
        <v>876</v>
      </c>
      <c r="G46" s="23" t="s">
        <v>39</v>
      </c>
      <c r="H46" s="77">
        <v>1</v>
      </c>
      <c r="I46" s="114">
        <v>78000000000</v>
      </c>
      <c r="J46" s="24" t="s">
        <v>40</v>
      </c>
      <c r="K46" s="115">
        <v>699.90120000000002</v>
      </c>
      <c r="L46" s="62" t="s">
        <v>137</v>
      </c>
      <c r="M46" s="109" t="s">
        <v>103</v>
      </c>
      <c r="N46" s="77" t="s">
        <v>99</v>
      </c>
      <c r="O46" s="77" t="s">
        <v>41</v>
      </c>
      <c r="P46" s="77" t="s">
        <v>153</v>
      </c>
      <c r="Q46" s="49"/>
    </row>
    <row r="47" spans="1:18" s="46" customFormat="1" ht="15" customHeight="1" x14ac:dyDescent="0.25">
      <c r="A47" s="86" t="s">
        <v>123</v>
      </c>
      <c r="B47" s="87"/>
      <c r="C47" s="87"/>
      <c r="D47" s="88"/>
      <c r="E47" s="25"/>
      <c r="F47" s="25"/>
      <c r="G47" s="25"/>
      <c r="H47" s="25"/>
      <c r="I47" s="26"/>
      <c r="J47" s="77"/>
      <c r="K47" s="27">
        <f>SUM(K21:K46)</f>
        <v>20614.603149999999</v>
      </c>
      <c r="L47" s="18"/>
      <c r="M47" s="18"/>
      <c r="N47" s="25"/>
      <c r="O47" s="25"/>
      <c r="P47" s="33"/>
      <c r="R47" s="66"/>
    </row>
    <row r="48" spans="1:18" s="45" customFormat="1" ht="15" customHeight="1" x14ac:dyDescent="0.25">
      <c r="A48" s="81" t="s">
        <v>124</v>
      </c>
      <c r="B48" s="82"/>
      <c r="C48" s="82"/>
      <c r="D48" s="83"/>
      <c r="E48" s="28"/>
      <c r="F48" s="28"/>
      <c r="G48" s="28"/>
      <c r="H48" s="28"/>
      <c r="I48" s="29"/>
      <c r="J48" s="28"/>
      <c r="K48" s="59"/>
      <c r="L48" s="21"/>
      <c r="M48" s="21"/>
      <c r="N48" s="28"/>
      <c r="O48" s="28"/>
      <c r="P48" s="33"/>
      <c r="R48" s="66"/>
    </row>
    <row r="49" spans="1:17" s="45" customFormat="1" ht="108.75" customHeight="1" x14ac:dyDescent="0.25">
      <c r="A49" s="112">
        <v>9</v>
      </c>
      <c r="B49" s="77" t="s">
        <v>147</v>
      </c>
      <c r="C49" s="77" t="s">
        <v>147</v>
      </c>
      <c r="D49" s="110" t="s">
        <v>232</v>
      </c>
      <c r="E49" s="22" t="s">
        <v>38</v>
      </c>
      <c r="F49" s="23">
        <v>876</v>
      </c>
      <c r="G49" s="23" t="s">
        <v>39</v>
      </c>
      <c r="H49" s="77">
        <v>1</v>
      </c>
      <c r="I49" s="114">
        <v>78000000000</v>
      </c>
      <c r="J49" s="24" t="s">
        <v>40</v>
      </c>
      <c r="K49" s="111">
        <v>592.01160000000004</v>
      </c>
      <c r="L49" s="62" t="s">
        <v>141</v>
      </c>
      <c r="M49" s="109" t="s">
        <v>103</v>
      </c>
      <c r="N49" s="77" t="s">
        <v>99</v>
      </c>
      <c r="O49" s="77" t="s">
        <v>41</v>
      </c>
      <c r="P49" s="77" t="s">
        <v>67</v>
      </c>
    </row>
    <row r="50" spans="1:17" s="45" customFormat="1" ht="75" x14ac:dyDescent="0.25">
      <c r="A50" s="112">
        <v>13</v>
      </c>
      <c r="B50" s="77" t="s">
        <v>147</v>
      </c>
      <c r="C50" s="77" t="s">
        <v>147</v>
      </c>
      <c r="D50" s="110" t="s">
        <v>201</v>
      </c>
      <c r="E50" s="22" t="s">
        <v>38</v>
      </c>
      <c r="F50" s="23">
        <v>876</v>
      </c>
      <c r="G50" s="23" t="s">
        <v>39</v>
      </c>
      <c r="H50" s="77">
        <v>1</v>
      </c>
      <c r="I50" s="114">
        <v>78000000000</v>
      </c>
      <c r="J50" s="24" t="s">
        <v>40</v>
      </c>
      <c r="K50" s="111">
        <v>803.74680000000001</v>
      </c>
      <c r="L50" s="62" t="s">
        <v>141</v>
      </c>
      <c r="M50" s="109" t="s">
        <v>103</v>
      </c>
      <c r="N50" s="77" t="s">
        <v>99</v>
      </c>
      <c r="O50" s="77" t="s">
        <v>41</v>
      </c>
      <c r="P50" s="77" t="s">
        <v>67</v>
      </c>
    </row>
    <row r="51" spans="1:17" s="45" customFormat="1" ht="75" x14ac:dyDescent="0.25">
      <c r="A51" s="77">
        <v>38</v>
      </c>
      <c r="B51" s="77" t="s">
        <v>147</v>
      </c>
      <c r="C51" s="77" t="s">
        <v>147</v>
      </c>
      <c r="D51" s="63" t="s">
        <v>208</v>
      </c>
      <c r="E51" s="22" t="s">
        <v>38</v>
      </c>
      <c r="F51" s="23">
        <v>876</v>
      </c>
      <c r="G51" s="23" t="s">
        <v>39</v>
      </c>
      <c r="H51" s="77">
        <v>1</v>
      </c>
      <c r="I51" s="114">
        <v>78000000000</v>
      </c>
      <c r="J51" s="24" t="s">
        <v>40</v>
      </c>
      <c r="K51" s="64">
        <v>520.95600000000002</v>
      </c>
      <c r="L51" s="62" t="s">
        <v>141</v>
      </c>
      <c r="M51" s="109" t="s">
        <v>103</v>
      </c>
      <c r="N51" s="77" t="s">
        <v>99</v>
      </c>
      <c r="O51" s="77" t="s">
        <v>41</v>
      </c>
      <c r="P51" s="77" t="s">
        <v>67</v>
      </c>
    </row>
    <row r="52" spans="1:17" s="45" customFormat="1" ht="144" customHeight="1" x14ac:dyDescent="0.25">
      <c r="A52" s="77">
        <v>35</v>
      </c>
      <c r="B52" s="77" t="s">
        <v>147</v>
      </c>
      <c r="C52" s="77" t="s">
        <v>147</v>
      </c>
      <c r="D52" s="63" t="s">
        <v>233</v>
      </c>
      <c r="E52" s="22" t="s">
        <v>38</v>
      </c>
      <c r="F52" s="23">
        <v>876</v>
      </c>
      <c r="G52" s="23" t="s">
        <v>39</v>
      </c>
      <c r="H52" s="77">
        <v>1</v>
      </c>
      <c r="I52" s="114">
        <v>78000000000</v>
      </c>
      <c r="J52" s="24" t="s">
        <v>40</v>
      </c>
      <c r="K52" s="111">
        <v>942.97919999999999</v>
      </c>
      <c r="L52" s="62" t="s">
        <v>141</v>
      </c>
      <c r="M52" s="109" t="s">
        <v>103</v>
      </c>
      <c r="N52" s="77" t="s">
        <v>99</v>
      </c>
      <c r="O52" s="77" t="s">
        <v>41</v>
      </c>
      <c r="P52" s="77" t="s">
        <v>67</v>
      </c>
    </row>
    <row r="53" spans="1:17" s="45" customFormat="1" ht="92.25" customHeight="1" x14ac:dyDescent="0.25">
      <c r="A53" s="77">
        <v>39</v>
      </c>
      <c r="B53" s="21" t="s">
        <v>270</v>
      </c>
      <c r="C53" s="77" t="s">
        <v>270</v>
      </c>
      <c r="D53" s="77" t="s">
        <v>136</v>
      </c>
      <c r="E53" s="22" t="s">
        <v>38</v>
      </c>
      <c r="F53" s="23">
        <v>876</v>
      </c>
      <c r="G53" s="23" t="s">
        <v>39</v>
      </c>
      <c r="H53" s="60">
        <v>42</v>
      </c>
      <c r="I53" s="61">
        <v>78000000000</v>
      </c>
      <c r="J53" s="24" t="s">
        <v>40</v>
      </c>
      <c r="K53" s="64">
        <v>269.24470000000002</v>
      </c>
      <c r="L53" s="62" t="s">
        <v>155</v>
      </c>
      <c r="M53" s="62" t="s">
        <v>103</v>
      </c>
      <c r="N53" s="21" t="s">
        <v>98</v>
      </c>
      <c r="O53" s="77" t="s">
        <v>41</v>
      </c>
      <c r="P53" s="77" t="s">
        <v>138</v>
      </c>
    </row>
    <row r="54" spans="1:17" s="45" customFormat="1" ht="75" customHeight="1" x14ac:dyDescent="0.25">
      <c r="A54" s="112">
        <v>58</v>
      </c>
      <c r="B54" s="77" t="s">
        <v>147</v>
      </c>
      <c r="C54" s="77" t="s">
        <v>147</v>
      </c>
      <c r="D54" s="120" t="s">
        <v>228</v>
      </c>
      <c r="E54" s="22" t="s">
        <v>38</v>
      </c>
      <c r="F54" s="23">
        <v>876</v>
      </c>
      <c r="G54" s="23" t="s">
        <v>39</v>
      </c>
      <c r="H54" s="77">
        <v>1</v>
      </c>
      <c r="I54" s="114">
        <v>78000000000</v>
      </c>
      <c r="J54" s="24" t="s">
        <v>40</v>
      </c>
      <c r="K54" s="115">
        <v>206.8896</v>
      </c>
      <c r="L54" s="62" t="s">
        <v>142</v>
      </c>
      <c r="M54" s="109" t="s">
        <v>103</v>
      </c>
      <c r="N54" s="77" t="s">
        <v>99</v>
      </c>
      <c r="O54" s="77" t="s">
        <v>41</v>
      </c>
      <c r="P54" s="77" t="s">
        <v>67</v>
      </c>
      <c r="Q54" s="49"/>
    </row>
    <row r="55" spans="1:17" s="45" customFormat="1" ht="75" customHeight="1" x14ac:dyDescent="0.25">
      <c r="A55" s="77">
        <v>63</v>
      </c>
      <c r="B55" s="77" t="s">
        <v>147</v>
      </c>
      <c r="C55" s="77" t="s">
        <v>147</v>
      </c>
      <c r="D55" s="120" t="s">
        <v>229</v>
      </c>
      <c r="E55" s="22" t="s">
        <v>38</v>
      </c>
      <c r="F55" s="23">
        <v>876</v>
      </c>
      <c r="G55" s="23" t="s">
        <v>39</v>
      </c>
      <c r="H55" s="77">
        <v>1</v>
      </c>
      <c r="I55" s="114">
        <v>78000000000</v>
      </c>
      <c r="J55" s="24" t="s">
        <v>40</v>
      </c>
      <c r="K55" s="115">
        <v>396.9744</v>
      </c>
      <c r="L55" s="62" t="s">
        <v>142</v>
      </c>
      <c r="M55" s="109" t="s">
        <v>103</v>
      </c>
      <c r="N55" s="77" t="s">
        <v>99</v>
      </c>
      <c r="O55" s="77" t="s">
        <v>41</v>
      </c>
      <c r="P55" s="77" t="s">
        <v>67</v>
      </c>
      <c r="Q55" s="49"/>
    </row>
    <row r="56" spans="1:17" s="45" customFormat="1" ht="75" customHeight="1" x14ac:dyDescent="0.25">
      <c r="A56" s="112">
        <v>70</v>
      </c>
      <c r="B56" s="77" t="s">
        <v>147</v>
      </c>
      <c r="C56" s="77" t="s">
        <v>147</v>
      </c>
      <c r="D56" s="120" t="s">
        <v>202</v>
      </c>
      <c r="E56" s="22" t="s">
        <v>38</v>
      </c>
      <c r="F56" s="23">
        <v>876</v>
      </c>
      <c r="G56" s="23" t="s">
        <v>39</v>
      </c>
      <c r="H56" s="77">
        <v>1</v>
      </c>
      <c r="I56" s="114">
        <v>78000000000</v>
      </c>
      <c r="J56" s="24" t="s">
        <v>40</v>
      </c>
      <c r="K56" s="115">
        <v>4206.7824000000001</v>
      </c>
      <c r="L56" s="62" t="s">
        <v>141</v>
      </c>
      <c r="M56" s="109" t="s">
        <v>103</v>
      </c>
      <c r="N56" s="77" t="s">
        <v>99</v>
      </c>
      <c r="O56" s="77" t="s">
        <v>41</v>
      </c>
      <c r="P56" s="77" t="s">
        <v>67</v>
      </c>
      <c r="Q56" s="49"/>
    </row>
    <row r="57" spans="1:17" s="45" customFormat="1" ht="75" customHeight="1" x14ac:dyDescent="0.25">
      <c r="A57" s="118">
        <v>71</v>
      </c>
      <c r="B57" s="77" t="s">
        <v>147</v>
      </c>
      <c r="C57" s="77" t="s">
        <v>147</v>
      </c>
      <c r="D57" s="120" t="s">
        <v>203</v>
      </c>
      <c r="E57" s="22" t="s">
        <v>38</v>
      </c>
      <c r="F57" s="23">
        <v>876</v>
      </c>
      <c r="G57" s="23" t="s">
        <v>39</v>
      </c>
      <c r="H57" s="77">
        <v>1</v>
      </c>
      <c r="I57" s="114">
        <v>78000000000</v>
      </c>
      <c r="J57" s="24" t="s">
        <v>40</v>
      </c>
      <c r="K57" s="115">
        <v>739.54319999999996</v>
      </c>
      <c r="L57" s="62" t="s">
        <v>141</v>
      </c>
      <c r="M57" s="109" t="s">
        <v>103</v>
      </c>
      <c r="N57" s="77" t="s">
        <v>99</v>
      </c>
      <c r="O57" s="77" t="s">
        <v>41</v>
      </c>
      <c r="P57" s="77" t="s">
        <v>67</v>
      </c>
      <c r="Q57" s="49"/>
    </row>
    <row r="58" spans="1:17" s="45" customFormat="1" ht="75" customHeight="1" x14ac:dyDescent="0.25">
      <c r="A58" s="77">
        <v>72</v>
      </c>
      <c r="B58" s="77" t="s">
        <v>147</v>
      </c>
      <c r="C58" s="77" t="s">
        <v>147</v>
      </c>
      <c r="D58" s="63" t="s">
        <v>230</v>
      </c>
      <c r="E58" s="22" t="s">
        <v>38</v>
      </c>
      <c r="F58" s="23">
        <v>876</v>
      </c>
      <c r="G58" s="23" t="s">
        <v>39</v>
      </c>
      <c r="H58" s="77">
        <v>1</v>
      </c>
      <c r="I58" s="114">
        <v>78000000000</v>
      </c>
      <c r="J58" s="24" t="s">
        <v>40</v>
      </c>
      <c r="K58" s="115">
        <v>1286.3136</v>
      </c>
      <c r="L58" s="62" t="s">
        <v>142</v>
      </c>
      <c r="M58" s="109" t="s">
        <v>103</v>
      </c>
      <c r="N58" s="77" t="s">
        <v>99</v>
      </c>
      <c r="O58" s="77" t="s">
        <v>41</v>
      </c>
      <c r="P58" s="77" t="s">
        <v>67</v>
      </c>
      <c r="Q58" s="49"/>
    </row>
    <row r="59" spans="1:17" s="45" customFormat="1" ht="183.75" customHeight="1" x14ac:dyDescent="0.25">
      <c r="A59" s="118">
        <v>74</v>
      </c>
      <c r="B59" s="77" t="s">
        <v>147</v>
      </c>
      <c r="C59" s="77" t="s">
        <v>147</v>
      </c>
      <c r="D59" s="63" t="s">
        <v>212</v>
      </c>
      <c r="E59" s="22" t="s">
        <v>38</v>
      </c>
      <c r="F59" s="23">
        <v>876</v>
      </c>
      <c r="G59" s="23" t="s">
        <v>39</v>
      </c>
      <c r="H59" s="77">
        <v>1</v>
      </c>
      <c r="I59" s="114">
        <v>78000000000</v>
      </c>
      <c r="J59" s="24" t="s">
        <v>40</v>
      </c>
      <c r="K59" s="115">
        <v>1101.5976000000001</v>
      </c>
      <c r="L59" s="62" t="s">
        <v>141</v>
      </c>
      <c r="M59" s="109" t="s">
        <v>103</v>
      </c>
      <c r="N59" s="77" t="s">
        <v>99</v>
      </c>
      <c r="O59" s="77" t="s">
        <v>41</v>
      </c>
      <c r="P59" s="77" t="s">
        <v>154</v>
      </c>
      <c r="Q59" s="49"/>
    </row>
    <row r="60" spans="1:17" s="45" customFormat="1" ht="186.75" customHeight="1" x14ac:dyDescent="0.25">
      <c r="A60" s="77">
        <v>75</v>
      </c>
      <c r="B60" s="77" t="s">
        <v>147</v>
      </c>
      <c r="C60" s="77" t="s">
        <v>147</v>
      </c>
      <c r="D60" s="63" t="s">
        <v>245</v>
      </c>
      <c r="E60" s="22" t="s">
        <v>38</v>
      </c>
      <c r="F60" s="23">
        <v>876</v>
      </c>
      <c r="G60" s="23" t="s">
        <v>39</v>
      </c>
      <c r="H60" s="77">
        <v>1</v>
      </c>
      <c r="I60" s="114">
        <v>78000000000</v>
      </c>
      <c r="J60" s="24" t="s">
        <v>40</v>
      </c>
      <c r="K60" s="115">
        <v>358.94279999999998</v>
      </c>
      <c r="L60" s="62" t="s">
        <v>155</v>
      </c>
      <c r="M60" s="109" t="s">
        <v>103</v>
      </c>
      <c r="N60" s="77" t="s">
        <v>99</v>
      </c>
      <c r="O60" s="77" t="s">
        <v>41</v>
      </c>
      <c r="P60" s="77" t="s">
        <v>154</v>
      </c>
      <c r="Q60" s="49"/>
    </row>
    <row r="61" spans="1:17" s="45" customFormat="1" ht="255" customHeight="1" x14ac:dyDescent="0.25">
      <c r="A61" s="118">
        <v>77</v>
      </c>
      <c r="B61" s="77" t="s">
        <v>147</v>
      </c>
      <c r="C61" s="77" t="s">
        <v>147</v>
      </c>
      <c r="D61" s="63" t="s">
        <v>219</v>
      </c>
      <c r="E61" s="22" t="s">
        <v>38</v>
      </c>
      <c r="F61" s="23">
        <v>876</v>
      </c>
      <c r="G61" s="23" t="s">
        <v>39</v>
      </c>
      <c r="H61" s="77">
        <v>1</v>
      </c>
      <c r="I61" s="114">
        <v>78000000000</v>
      </c>
      <c r="J61" s="24" t="s">
        <v>40</v>
      </c>
      <c r="K61" s="115">
        <v>727.32839999999999</v>
      </c>
      <c r="L61" s="62" t="s">
        <v>141</v>
      </c>
      <c r="M61" s="109" t="s">
        <v>103</v>
      </c>
      <c r="N61" s="77" t="s">
        <v>99</v>
      </c>
      <c r="O61" s="77" t="s">
        <v>41</v>
      </c>
      <c r="P61" s="77" t="s">
        <v>154</v>
      </c>
      <c r="Q61" s="49"/>
    </row>
    <row r="62" spans="1:17" s="45" customFormat="1" ht="75" customHeight="1" x14ac:dyDescent="0.25">
      <c r="A62" s="112">
        <v>84</v>
      </c>
      <c r="B62" s="77" t="s">
        <v>147</v>
      </c>
      <c r="C62" s="77" t="s">
        <v>147</v>
      </c>
      <c r="D62" s="120" t="s">
        <v>207</v>
      </c>
      <c r="E62" s="22" t="s">
        <v>38</v>
      </c>
      <c r="F62" s="23">
        <v>876</v>
      </c>
      <c r="G62" s="23" t="s">
        <v>39</v>
      </c>
      <c r="H62" s="77">
        <v>1</v>
      </c>
      <c r="I62" s="114">
        <v>78000000000</v>
      </c>
      <c r="J62" s="24" t="s">
        <v>40</v>
      </c>
      <c r="K62" s="115">
        <v>538.90440000000001</v>
      </c>
      <c r="L62" s="62" t="s">
        <v>141</v>
      </c>
      <c r="M62" s="109" t="s">
        <v>103</v>
      </c>
      <c r="N62" s="77" t="s">
        <v>99</v>
      </c>
      <c r="O62" s="77" t="s">
        <v>41</v>
      </c>
      <c r="P62" s="77" t="s">
        <v>153</v>
      </c>
      <c r="Q62" s="49"/>
    </row>
    <row r="63" spans="1:17" s="45" customFormat="1" ht="105" customHeight="1" x14ac:dyDescent="0.25">
      <c r="A63" s="77">
        <v>85</v>
      </c>
      <c r="B63" s="77" t="s">
        <v>147</v>
      </c>
      <c r="C63" s="77" t="s">
        <v>147</v>
      </c>
      <c r="D63" s="120" t="s">
        <v>254</v>
      </c>
      <c r="E63" s="22" t="s">
        <v>38</v>
      </c>
      <c r="F63" s="23">
        <v>876</v>
      </c>
      <c r="G63" s="23" t="s">
        <v>39</v>
      </c>
      <c r="H63" s="77">
        <v>1</v>
      </c>
      <c r="I63" s="114">
        <v>78000000000</v>
      </c>
      <c r="J63" s="24" t="s">
        <v>40</v>
      </c>
      <c r="K63" s="115">
        <v>795.26520000000005</v>
      </c>
      <c r="L63" s="62" t="s">
        <v>155</v>
      </c>
      <c r="M63" s="109" t="s">
        <v>103</v>
      </c>
      <c r="N63" s="77" t="s">
        <v>99</v>
      </c>
      <c r="O63" s="77" t="s">
        <v>41</v>
      </c>
      <c r="P63" s="77" t="s">
        <v>153</v>
      </c>
      <c r="Q63" s="49"/>
    </row>
    <row r="64" spans="1:17" s="45" customFormat="1" ht="75" x14ac:dyDescent="0.25">
      <c r="A64" s="21">
        <v>86</v>
      </c>
      <c r="B64" s="77" t="s">
        <v>147</v>
      </c>
      <c r="C64" s="77" t="s">
        <v>147</v>
      </c>
      <c r="D64" s="120" t="s">
        <v>218</v>
      </c>
      <c r="E64" s="22" t="s">
        <v>38</v>
      </c>
      <c r="F64" s="23">
        <v>876</v>
      </c>
      <c r="G64" s="23" t="s">
        <v>39</v>
      </c>
      <c r="H64" s="77">
        <v>1</v>
      </c>
      <c r="I64" s="114">
        <v>78000000000</v>
      </c>
      <c r="J64" s="24" t="s">
        <v>40</v>
      </c>
      <c r="K64" s="115">
        <v>627.30240000000003</v>
      </c>
      <c r="L64" s="62" t="s">
        <v>141</v>
      </c>
      <c r="M64" s="109" t="s">
        <v>103</v>
      </c>
      <c r="N64" s="77" t="s">
        <v>99</v>
      </c>
      <c r="O64" s="77" t="s">
        <v>41</v>
      </c>
      <c r="P64" s="77" t="s">
        <v>153</v>
      </c>
      <c r="Q64" s="49"/>
    </row>
    <row r="65" spans="1:19" s="45" customFormat="1" ht="75" customHeight="1" x14ac:dyDescent="0.25">
      <c r="A65" s="112">
        <v>87</v>
      </c>
      <c r="B65" s="77" t="s">
        <v>147</v>
      </c>
      <c r="C65" s="77" t="s">
        <v>147</v>
      </c>
      <c r="D65" s="120" t="s">
        <v>204</v>
      </c>
      <c r="E65" s="22" t="s">
        <v>38</v>
      </c>
      <c r="F65" s="23">
        <v>876</v>
      </c>
      <c r="G65" s="23" t="s">
        <v>39</v>
      </c>
      <c r="H65" s="77">
        <v>1</v>
      </c>
      <c r="I65" s="114">
        <v>78000000000</v>
      </c>
      <c r="J65" s="24" t="s">
        <v>40</v>
      </c>
      <c r="K65" s="115">
        <v>850.75559999999996</v>
      </c>
      <c r="L65" s="62" t="s">
        <v>141</v>
      </c>
      <c r="M65" s="109" t="s">
        <v>103</v>
      </c>
      <c r="N65" s="77" t="s">
        <v>99</v>
      </c>
      <c r="O65" s="77" t="s">
        <v>41</v>
      </c>
      <c r="P65" s="77" t="s">
        <v>153</v>
      </c>
      <c r="Q65" s="49"/>
    </row>
    <row r="66" spans="1:19" s="45" customFormat="1" ht="75" customHeight="1" x14ac:dyDescent="0.25">
      <c r="A66" s="77">
        <v>91</v>
      </c>
      <c r="B66" s="77" t="s">
        <v>147</v>
      </c>
      <c r="C66" s="77" t="s">
        <v>147</v>
      </c>
      <c r="D66" s="120" t="s">
        <v>226</v>
      </c>
      <c r="E66" s="22" t="s">
        <v>38</v>
      </c>
      <c r="F66" s="23">
        <v>876</v>
      </c>
      <c r="G66" s="23" t="s">
        <v>39</v>
      </c>
      <c r="H66" s="77">
        <v>1</v>
      </c>
      <c r="I66" s="114">
        <v>78000000000</v>
      </c>
      <c r="J66" s="24" t="s">
        <v>40</v>
      </c>
      <c r="K66" s="115">
        <v>885.64440000000002</v>
      </c>
      <c r="L66" s="62" t="s">
        <v>142</v>
      </c>
      <c r="M66" s="109" t="s">
        <v>103</v>
      </c>
      <c r="N66" s="77" t="s">
        <v>99</v>
      </c>
      <c r="O66" s="77" t="s">
        <v>41</v>
      </c>
      <c r="P66" s="77" t="s">
        <v>67</v>
      </c>
      <c r="Q66" s="49"/>
    </row>
    <row r="67" spans="1:19" s="45" customFormat="1" ht="75" customHeight="1" x14ac:dyDescent="0.25">
      <c r="A67" s="21">
        <v>92</v>
      </c>
      <c r="B67" s="77" t="s">
        <v>147</v>
      </c>
      <c r="C67" s="77" t="s">
        <v>147</v>
      </c>
      <c r="D67" s="120" t="s">
        <v>223</v>
      </c>
      <c r="E67" s="22" t="s">
        <v>38</v>
      </c>
      <c r="F67" s="23">
        <v>876</v>
      </c>
      <c r="G67" s="23" t="s">
        <v>39</v>
      </c>
      <c r="H67" s="77">
        <v>1</v>
      </c>
      <c r="I67" s="114">
        <v>78000000000</v>
      </c>
      <c r="J67" s="24" t="s">
        <v>40</v>
      </c>
      <c r="K67" s="115">
        <v>969.1164</v>
      </c>
      <c r="L67" s="62" t="s">
        <v>141</v>
      </c>
      <c r="M67" s="109" t="s">
        <v>103</v>
      </c>
      <c r="N67" s="77" t="s">
        <v>99</v>
      </c>
      <c r="O67" s="77" t="s">
        <v>41</v>
      </c>
      <c r="P67" s="77" t="s">
        <v>67</v>
      </c>
      <c r="Q67" s="49"/>
    </row>
    <row r="68" spans="1:19" s="45" customFormat="1" ht="84" customHeight="1" x14ac:dyDescent="0.25">
      <c r="A68" s="112">
        <v>105</v>
      </c>
      <c r="B68" s="77" t="s">
        <v>147</v>
      </c>
      <c r="C68" s="77" t="s">
        <v>147</v>
      </c>
      <c r="D68" s="120" t="s">
        <v>225</v>
      </c>
      <c r="E68" s="22" t="s">
        <v>38</v>
      </c>
      <c r="F68" s="23">
        <v>876</v>
      </c>
      <c r="G68" s="23" t="s">
        <v>39</v>
      </c>
      <c r="H68" s="77">
        <v>1</v>
      </c>
      <c r="I68" s="114">
        <v>78000000000</v>
      </c>
      <c r="J68" s="24" t="s">
        <v>40</v>
      </c>
      <c r="K68" s="115">
        <v>673.69439999999997</v>
      </c>
      <c r="L68" s="62" t="s">
        <v>142</v>
      </c>
      <c r="M68" s="109" t="s">
        <v>103</v>
      </c>
      <c r="N68" s="77" t="s">
        <v>99</v>
      </c>
      <c r="O68" s="77" t="s">
        <v>41</v>
      </c>
      <c r="P68" s="77" t="s">
        <v>67</v>
      </c>
      <c r="Q68" s="49"/>
    </row>
    <row r="69" spans="1:19" s="45" customFormat="1" ht="219" customHeight="1" x14ac:dyDescent="0.25">
      <c r="A69" s="112">
        <v>108</v>
      </c>
      <c r="B69" s="77" t="s">
        <v>147</v>
      </c>
      <c r="C69" s="77" t="s">
        <v>147</v>
      </c>
      <c r="D69" s="63" t="s">
        <v>221</v>
      </c>
      <c r="E69" s="22" t="s">
        <v>38</v>
      </c>
      <c r="F69" s="23">
        <v>876</v>
      </c>
      <c r="G69" s="23" t="s">
        <v>39</v>
      </c>
      <c r="H69" s="77">
        <v>1</v>
      </c>
      <c r="I69" s="114">
        <v>78000000000</v>
      </c>
      <c r="J69" s="24" t="s">
        <v>40</v>
      </c>
      <c r="K69" s="115">
        <v>1047.6228000000001</v>
      </c>
      <c r="L69" s="62" t="s">
        <v>141</v>
      </c>
      <c r="M69" s="109" t="s">
        <v>103</v>
      </c>
      <c r="N69" s="77" t="s">
        <v>99</v>
      </c>
      <c r="O69" s="77" t="s">
        <v>41</v>
      </c>
      <c r="P69" s="77" t="s">
        <v>154</v>
      </c>
      <c r="Q69" s="49"/>
    </row>
    <row r="70" spans="1:19" s="45" customFormat="1" ht="75" customHeight="1" x14ac:dyDescent="0.25">
      <c r="A70" s="112">
        <v>155</v>
      </c>
      <c r="B70" s="77" t="s">
        <v>147</v>
      </c>
      <c r="C70" s="77" t="s">
        <v>147</v>
      </c>
      <c r="D70" s="120" t="s">
        <v>215</v>
      </c>
      <c r="E70" s="22" t="s">
        <v>38</v>
      </c>
      <c r="F70" s="23">
        <v>876</v>
      </c>
      <c r="G70" s="23" t="s">
        <v>39</v>
      </c>
      <c r="H70" s="77">
        <v>1</v>
      </c>
      <c r="I70" s="114">
        <v>78000000000</v>
      </c>
      <c r="J70" s="24" t="s">
        <v>40</v>
      </c>
      <c r="K70" s="115">
        <v>543.57479999999998</v>
      </c>
      <c r="L70" s="62" t="s">
        <v>141</v>
      </c>
      <c r="M70" s="109" t="s">
        <v>103</v>
      </c>
      <c r="N70" s="77" t="s">
        <v>99</v>
      </c>
      <c r="O70" s="77" t="s">
        <v>41</v>
      </c>
      <c r="P70" s="77" t="s">
        <v>153</v>
      </c>
      <c r="Q70" s="49"/>
    </row>
    <row r="71" spans="1:19" s="45" customFormat="1" ht="75" customHeight="1" x14ac:dyDescent="0.25">
      <c r="A71" s="112">
        <v>156</v>
      </c>
      <c r="B71" s="77" t="s">
        <v>147</v>
      </c>
      <c r="C71" s="77" t="s">
        <v>147</v>
      </c>
      <c r="D71" s="120" t="s">
        <v>216</v>
      </c>
      <c r="E71" s="22" t="s">
        <v>38</v>
      </c>
      <c r="F71" s="23">
        <v>876</v>
      </c>
      <c r="G71" s="23" t="s">
        <v>39</v>
      </c>
      <c r="H71" s="77">
        <v>1</v>
      </c>
      <c r="I71" s="114">
        <v>78000000000</v>
      </c>
      <c r="J71" s="24" t="s">
        <v>40</v>
      </c>
      <c r="K71" s="115">
        <v>1171.6836000000001</v>
      </c>
      <c r="L71" s="62" t="s">
        <v>141</v>
      </c>
      <c r="M71" s="109" t="s">
        <v>103</v>
      </c>
      <c r="N71" s="77" t="s">
        <v>99</v>
      </c>
      <c r="O71" s="77" t="s">
        <v>41</v>
      </c>
      <c r="P71" s="77" t="s">
        <v>153</v>
      </c>
      <c r="Q71" s="49"/>
    </row>
    <row r="72" spans="1:19" s="45" customFormat="1" ht="75" customHeight="1" x14ac:dyDescent="0.25">
      <c r="A72" s="112">
        <v>157</v>
      </c>
      <c r="B72" s="77" t="s">
        <v>147</v>
      </c>
      <c r="C72" s="77" t="s">
        <v>147</v>
      </c>
      <c r="D72" s="120" t="s">
        <v>217</v>
      </c>
      <c r="E72" s="22" t="s">
        <v>38</v>
      </c>
      <c r="F72" s="23">
        <v>876</v>
      </c>
      <c r="G72" s="23" t="s">
        <v>39</v>
      </c>
      <c r="H72" s="77">
        <v>1</v>
      </c>
      <c r="I72" s="114">
        <v>78000000000</v>
      </c>
      <c r="J72" s="24" t="s">
        <v>40</v>
      </c>
      <c r="K72" s="115">
        <v>247.64160000000001</v>
      </c>
      <c r="L72" s="62" t="s">
        <v>141</v>
      </c>
      <c r="M72" s="109" t="s">
        <v>103</v>
      </c>
      <c r="N72" s="77" t="s">
        <v>99</v>
      </c>
      <c r="O72" s="77" t="s">
        <v>41</v>
      </c>
      <c r="P72" s="77" t="s">
        <v>153</v>
      </c>
      <c r="Q72" s="49"/>
    </row>
    <row r="73" spans="1:19" s="45" customFormat="1" ht="157.5" customHeight="1" x14ac:dyDescent="0.25">
      <c r="A73" s="119">
        <v>125</v>
      </c>
      <c r="B73" s="77" t="s">
        <v>147</v>
      </c>
      <c r="C73" s="77" t="s">
        <v>147</v>
      </c>
      <c r="D73" s="63" t="s">
        <v>222</v>
      </c>
      <c r="E73" s="22" t="s">
        <v>38</v>
      </c>
      <c r="F73" s="23">
        <v>876</v>
      </c>
      <c r="G73" s="23" t="s">
        <v>39</v>
      </c>
      <c r="H73" s="77">
        <v>1</v>
      </c>
      <c r="I73" s="114">
        <v>78000000000</v>
      </c>
      <c r="J73" s="24" t="s">
        <v>40</v>
      </c>
      <c r="K73" s="115">
        <v>1005.5051999999999</v>
      </c>
      <c r="L73" s="62" t="s">
        <v>141</v>
      </c>
      <c r="M73" s="109" t="s">
        <v>103</v>
      </c>
      <c r="N73" s="77" t="s">
        <v>99</v>
      </c>
      <c r="O73" s="77" t="s">
        <v>41</v>
      </c>
      <c r="P73" s="77" t="s">
        <v>154</v>
      </c>
      <c r="R73" s="65"/>
      <c r="S73" s="65"/>
    </row>
    <row r="74" spans="1:19" s="45" customFormat="1" ht="131.25" customHeight="1" x14ac:dyDescent="0.25">
      <c r="A74" s="112">
        <v>158</v>
      </c>
      <c r="B74" s="77" t="s">
        <v>147</v>
      </c>
      <c r="C74" s="77" t="s">
        <v>147</v>
      </c>
      <c r="D74" s="110" t="s">
        <v>234</v>
      </c>
      <c r="E74" s="22" t="s">
        <v>38</v>
      </c>
      <c r="F74" s="23">
        <v>876</v>
      </c>
      <c r="G74" s="23" t="s">
        <v>39</v>
      </c>
      <c r="H74" s="77">
        <v>1</v>
      </c>
      <c r="I74" s="114">
        <v>78000000000</v>
      </c>
      <c r="J74" s="24" t="s">
        <v>40</v>
      </c>
      <c r="K74" s="111">
        <v>148.7688</v>
      </c>
      <c r="L74" s="62" t="s">
        <v>141</v>
      </c>
      <c r="M74" s="109" t="s">
        <v>103</v>
      </c>
      <c r="N74" s="77" t="s">
        <v>99</v>
      </c>
      <c r="O74" s="77" t="s">
        <v>41</v>
      </c>
      <c r="P74" s="77" t="s">
        <v>67</v>
      </c>
    </row>
    <row r="75" spans="1:19" s="45" customFormat="1" ht="74.25" customHeight="1" x14ac:dyDescent="0.25">
      <c r="A75" s="112">
        <v>159</v>
      </c>
      <c r="B75" s="77" t="s">
        <v>147</v>
      </c>
      <c r="C75" s="77" t="s">
        <v>147</v>
      </c>
      <c r="D75" s="110" t="s">
        <v>235</v>
      </c>
      <c r="E75" s="22" t="s">
        <v>38</v>
      </c>
      <c r="F75" s="23">
        <v>876</v>
      </c>
      <c r="G75" s="23" t="s">
        <v>39</v>
      </c>
      <c r="H75" s="77">
        <v>1</v>
      </c>
      <c r="I75" s="114">
        <v>78000000000</v>
      </c>
      <c r="J75" s="24" t="s">
        <v>40</v>
      </c>
      <c r="K75" s="111">
        <v>1458.5508</v>
      </c>
      <c r="L75" s="62" t="s">
        <v>142</v>
      </c>
      <c r="M75" s="109" t="s">
        <v>103</v>
      </c>
      <c r="N75" s="77" t="s">
        <v>99</v>
      </c>
      <c r="O75" s="77" t="s">
        <v>41</v>
      </c>
      <c r="P75" s="77" t="s">
        <v>67</v>
      </c>
    </row>
    <row r="76" spans="1:19" s="45" customFormat="1" ht="80.25" customHeight="1" x14ac:dyDescent="0.25">
      <c r="A76" s="112">
        <v>160</v>
      </c>
      <c r="B76" s="77" t="s">
        <v>147</v>
      </c>
      <c r="C76" s="77" t="s">
        <v>147</v>
      </c>
      <c r="D76" s="110" t="s">
        <v>236</v>
      </c>
      <c r="E76" s="22" t="s">
        <v>38</v>
      </c>
      <c r="F76" s="23">
        <v>876</v>
      </c>
      <c r="G76" s="23" t="s">
        <v>39</v>
      </c>
      <c r="H76" s="77">
        <v>1</v>
      </c>
      <c r="I76" s="114">
        <v>78000000000</v>
      </c>
      <c r="J76" s="24" t="s">
        <v>40</v>
      </c>
      <c r="K76" s="111">
        <v>867.64440000000002</v>
      </c>
      <c r="L76" s="62" t="s">
        <v>142</v>
      </c>
      <c r="M76" s="109" t="s">
        <v>103</v>
      </c>
      <c r="N76" s="77" t="s">
        <v>99</v>
      </c>
      <c r="O76" s="77" t="s">
        <v>41</v>
      </c>
      <c r="P76" s="77" t="s">
        <v>67</v>
      </c>
    </row>
    <row r="77" spans="1:19" s="45" customFormat="1" ht="98.25" customHeight="1" x14ac:dyDescent="0.25">
      <c r="A77" s="77">
        <v>106</v>
      </c>
      <c r="B77" s="77" t="s">
        <v>147</v>
      </c>
      <c r="C77" s="77" t="s">
        <v>147</v>
      </c>
      <c r="D77" s="63" t="s">
        <v>242</v>
      </c>
      <c r="E77" s="22" t="s">
        <v>38</v>
      </c>
      <c r="F77" s="23">
        <v>876</v>
      </c>
      <c r="G77" s="23" t="s">
        <v>39</v>
      </c>
      <c r="H77" s="77">
        <v>1</v>
      </c>
      <c r="I77" s="114">
        <v>78000000000</v>
      </c>
      <c r="J77" s="24" t="s">
        <v>40</v>
      </c>
      <c r="K77" s="115">
        <v>1007.7744</v>
      </c>
      <c r="L77" s="62" t="s">
        <v>142</v>
      </c>
      <c r="M77" s="109" t="s">
        <v>103</v>
      </c>
      <c r="N77" s="77" t="s">
        <v>99</v>
      </c>
      <c r="O77" s="77" t="s">
        <v>41</v>
      </c>
      <c r="P77" s="77" t="s">
        <v>154</v>
      </c>
      <c r="Q77" s="49"/>
    </row>
    <row r="78" spans="1:19" s="45" customFormat="1" ht="96.75" customHeight="1" x14ac:dyDescent="0.25">
      <c r="A78" s="77">
        <v>109</v>
      </c>
      <c r="B78" s="77" t="s">
        <v>147</v>
      </c>
      <c r="C78" s="77" t="s">
        <v>147</v>
      </c>
      <c r="D78" s="63" t="s">
        <v>241</v>
      </c>
      <c r="E78" s="22" t="s">
        <v>38</v>
      </c>
      <c r="F78" s="23">
        <v>876</v>
      </c>
      <c r="G78" s="23" t="s">
        <v>39</v>
      </c>
      <c r="H78" s="77">
        <v>1</v>
      </c>
      <c r="I78" s="114">
        <v>78000000000</v>
      </c>
      <c r="J78" s="24" t="s">
        <v>40</v>
      </c>
      <c r="K78" s="115">
        <v>1088.1168</v>
      </c>
      <c r="L78" s="62" t="s">
        <v>142</v>
      </c>
      <c r="M78" s="109" t="s">
        <v>103</v>
      </c>
      <c r="N78" s="77" t="s">
        <v>99</v>
      </c>
      <c r="O78" s="77" t="s">
        <v>41</v>
      </c>
      <c r="P78" s="77" t="s">
        <v>154</v>
      </c>
      <c r="Q78" s="49"/>
    </row>
    <row r="79" spans="1:19" s="45" customFormat="1" ht="222.75" customHeight="1" x14ac:dyDescent="0.25">
      <c r="A79" s="119">
        <v>124</v>
      </c>
      <c r="B79" s="77" t="s">
        <v>147</v>
      </c>
      <c r="C79" s="77" t="s">
        <v>147</v>
      </c>
      <c r="D79" s="63" t="s">
        <v>253</v>
      </c>
      <c r="E79" s="22" t="s">
        <v>38</v>
      </c>
      <c r="F79" s="23">
        <v>876</v>
      </c>
      <c r="G79" s="23" t="s">
        <v>39</v>
      </c>
      <c r="H79" s="77">
        <v>1</v>
      </c>
      <c r="I79" s="114">
        <v>78000000000</v>
      </c>
      <c r="J79" s="24" t="s">
        <v>40</v>
      </c>
      <c r="K79" s="115">
        <v>980.47799999999995</v>
      </c>
      <c r="L79" s="62" t="s">
        <v>155</v>
      </c>
      <c r="M79" s="109" t="s">
        <v>103</v>
      </c>
      <c r="N79" s="77" t="s">
        <v>99</v>
      </c>
      <c r="O79" s="77" t="s">
        <v>41</v>
      </c>
      <c r="P79" s="77" t="s">
        <v>154</v>
      </c>
    </row>
    <row r="80" spans="1:19" s="45" customFormat="1" ht="87.75" customHeight="1" x14ac:dyDescent="0.25">
      <c r="A80" s="112">
        <v>102</v>
      </c>
      <c r="B80" s="77" t="s">
        <v>147</v>
      </c>
      <c r="C80" s="77" t="s">
        <v>147</v>
      </c>
      <c r="D80" s="120" t="s">
        <v>250</v>
      </c>
      <c r="E80" s="22" t="s">
        <v>38</v>
      </c>
      <c r="F80" s="23">
        <v>876</v>
      </c>
      <c r="G80" s="23" t="s">
        <v>39</v>
      </c>
      <c r="H80" s="77">
        <v>1</v>
      </c>
      <c r="I80" s="114">
        <v>78000000000</v>
      </c>
      <c r="J80" s="24" t="s">
        <v>40</v>
      </c>
      <c r="K80" s="115">
        <v>1156.8612000000001</v>
      </c>
      <c r="L80" s="62" t="s">
        <v>155</v>
      </c>
      <c r="M80" s="109" t="s">
        <v>103</v>
      </c>
      <c r="N80" s="77" t="s">
        <v>99</v>
      </c>
      <c r="O80" s="77" t="s">
        <v>41</v>
      </c>
      <c r="P80" s="77" t="s">
        <v>67</v>
      </c>
      <c r="Q80" s="49"/>
    </row>
    <row r="81" spans="1:19" s="45" customFormat="1" ht="87.75" customHeight="1" x14ac:dyDescent="0.25">
      <c r="A81" s="112">
        <v>168</v>
      </c>
      <c r="B81" s="77" t="s">
        <v>147</v>
      </c>
      <c r="C81" s="77" t="s">
        <v>147</v>
      </c>
      <c r="D81" s="120" t="s">
        <v>255</v>
      </c>
      <c r="E81" s="22" t="s">
        <v>38</v>
      </c>
      <c r="F81" s="23">
        <v>876</v>
      </c>
      <c r="G81" s="23" t="s">
        <v>39</v>
      </c>
      <c r="H81" s="77">
        <v>1</v>
      </c>
      <c r="I81" s="114">
        <v>78000000000</v>
      </c>
      <c r="J81" s="24" t="s">
        <v>40</v>
      </c>
      <c r="K81" s="115">
        <v>386.49599999999998</v>
      </c>
      <c r="L81" s="62" t="s">
        <v>155</v>
      </c>
      <c r="M81" s="109" t="s">
        <v>103</v>
      </c>
      <c r="N81" s="77" t="s">
        <v>99</v>
      </c>
      <c r="O81" s="77" t="s">
        <v>41</v>
      </c>
      <c r="P81" s="77" t="s">
        <v>67</v>
      </c>
      <c r="Q81" s="49"/>
    </row>
    <row r="82" spans="1:19" s="45" customFormat="1" ht="247.5" customHeight="1" x14ac:dyDescent="0.25">
      <c r="A82" s="112">
        <v>169</v>
      </c>
      <c r="B82" s="77" t="s">
        <v>147</v>
      </c>
      <c r="C82" s="77" t="s">
        <v>147</v>
      </c>
      <c r="D82" s="120" t="s">
        <v>256</v>
      </c>
      <c r="E82" s="22" t="s">
        <v>38</v>
      </c>
      <c r="F82" s="23">
        <v>876</v>
      </c>
      <c r="G82" s="23" t="s">
        <v>39</v>
      </c>
      <c r="H82" s="77">
        <v>1</v>
      </c>
      <c r="I82" s="114">
        <v>78000000000</v>
      </c>
      <c r="J82" s="24" t="s">
        <v>40</v>
      </c>
      <c r="K82" s="115">
        <v>783.86159999999995</v>
      </c>
      <c r="L82" s="62" t="s">
        <v>155</v>
      </c>
      <c r="M82" s="109" t="s">
        <v>103</v>
      </c>
      <c r="N82" s="77" t="s">
        <v>99</v>
      </c>
      <c r="O82" s="77" t="s">
        <v>41</v>
      </c>
      <c r="P82" s="77" t="s">
        <v>67</v>
      </c>
      <c r="Q82" s="49"/>
    </row>
    <row r="83" spans="1:19" s="45" customFormat="1" ht="79.5" customHeight="1" x14ac:dyDescent="0.25">
      <c r="A83" s="119">
        <v>170</v>
      </c>
      <c r="B83" s="77" t="s">
        <v>147</v>
      </c>
      <c r="C83" s="77" t="s">
        <v>147</v>
      </c>
      <c r="D83" s="63" t="s">
        <v>257</v>
      </c>
      <c r="E83" s="22" t="s">
        <v>38</v>
      </c>
      <c r="F83" s="23">
        <v>876</v>
      </c>
      <c r="G83" s="23" t="s">
        <v>39</v>
      </c>
      <c r="H83" s="77">
        <v>1</v>
      </c>
      <c r="I83" s="114">
        <v>78000000000</v>
      </c>
      <c r="J83" s="24" t="s">
        <v>40</v>
      </c>
      <c r="K83" s="115">
        <v>859.2396</v>
      </c>
      <c r="L83" s="62" t="s">
        <v>155</v>
      </c>
      <c r="M83" s="109" t="s">
        <v>103</v>
      </c>
      <c r="N83" s="77" t="s">
        <v>99</v>
      </c>
      <c r="O83" s="77" t="s">
        <v>41</v>
      </c>
      <c r="P83" s="77" t="s">
        <v>153</v>
      </c>
      <c r="R83" s="65"/>
      <c r="S83" s="65"/>
    </row>
    <row r="84" spans="1:19" s="45" customFormat="1" ht="15" customHeight="1" x14ac:dyDescent="0.25">
      <c r="A84" s="86" t="s">
        <v>125</v>
      </c>
      <c r="B84" s="87"/>
      <c r="C84" s="87"/>
      <c r="D84" s="88"/>
      <c r="E84" s="22"/>
      <c r="F84" s="23"/>
      <c r="G84" s="23"/>
      <c r="H84" s="21"/>
      <c r="I84" s="31"/>
      <c r="J84" s="24"/>
      <c r="K84" s="32">
        <f>SUM(K49:K83)</f>
        <v>30247.812700000002</v>
      </c>
      <c r="L84" s="19"/>
      <c r="M84" s="20"/>
      <c r="N84" s="21"/>
      <c r="O84" s="21"/>
      <c r="P84" s="33"/>
      <c r="R84" s="65"/>
      <c r="S84" s="65"/>
    </row>
    <row r="85" spans="1:19" s="45" customFormat="1" ht="15" customHeight="1" x14ac:dyDescent="0.25">
      <c r="A85" s="81" t="s">
        <v>126</v>
      </c>
      <c r="B85" s="82"/>
      <c r="C85" s="82"/>
      <c r="D85" s="83"/>
      <c r="E85" s="28"/>
      <c r="F85" s="28"/>
      <c r="G85" s="28"/>
      <c r="H85" s="28"/>
      <c r="I85" s="29"/>
      <c r="J85" s="28"/>
      <c r="K85" s="59"/>
      <c r="L85" s="21"/>
      <c r="M85" s="21"/>
      <c r="N85" s="28"/>
      <c r="O85" s="28"/>
      <c r="P85" s="33"/>
    </row>
    <row r="86" spans="1:19" s="45" customFormat="1" ht="75" x14ac:dyDescent="0.25">
      <c r="A86" s="77">
        <v>31</v>
      </c>
      <c r="B86" s="77" t="s">
        <v>147</v>
      </c>
      <c r="C86" s="77" t="s">
        <v>147</v>
      </c>
      <c r="D86" s="63" t="s">
        <v>307</v>
      </c>
      <c r="E86" s="22" t="s">
        <v>38</v>
      </c>
      <c r="F86" s="23">
        <v>876</v>
      </c>
      <c r="G86" s="23" t="s">
        <v>39</v>
      </c>
      <c r="H86" s="77">
        <v>1</v>
      </c>
      <c r="I86" s="114">
        <v>78000000000</v>
      </c>
      <c r="J86" s="24" t="s">
        <v>40</v>
      </c>
      <c r="K86" s="64">
        <v>562.69920000000002</v>
      </c>
      <c r="L86" s="62" t="s">
        <v>132</v>
      </c>
      <c r="M86" s="109" t="s">
        <v>103</v>
      </c>
      <c r="N86" s="77" t="s">
        <v>99</v>
      </c>
      <c r="O86" s="77" t="s">
        <v>41</v>
      </c>
      <c r="P86" s="77" t="s">
        <v>67</v>
      </c>
    </row>
    <row r="87" spans="1:19" s="45" customFormat="1" ht="90" x14ac:dyDescent="0.25">
      <c r="A87" s="77">
        <v>34</v>
      </c>
      <c r="B87" s="77" t="s">
        <v>147</v>
      </c>
      <c r="C87" s="77" t="s">
        <v>147</v>
      </c>
      <c r="D87" s="110" t="s">
        <v>310</v>
      </c>
      <c r="E87" s="22" t="s">
        <v>38</v>
      </c>
      <c r="F87" s="23">
        <v>876</v>
      </c>
      <c r="G87" s="23" t="s">
        <v>39</v>
      </c>
      <c r="H87" s="77">
        <v>1</v>
      </c>
      <c r="I87" s="114">
        <v>78000000000</v>
      </c>
      <c r="J87" s="24" t="s">
        <v>40</v>
      </c>
      <c r="K87" s="111">
        <v>1014.4571999999999</v>
      </c>
      <c r="L87" s="62" t="s">
        <v>132</v>
      </c>
      <c r="M87" s="109" t="s">
        <v>103</v>
      </c>
      <c r="N87" s="77" t="s">
        <v>99</v>
      </c>
      <c r="O87" s="77" t="s">
        <v>41</v>
      </c>
      <c r="P87" s="77" t="s">
        <v>67</v>
      </c>
    </row>
    <row r="88" spans="1:19" s="45" customFormat="1" ht="107.25" customHeight="1" x14ac:dyDescent="0.25">
      <c r="A88" s="112">
        <v>37</v>
      </c>
      <c r="B88" s="77" t="s">
        <v>147</v>
      </c>
      <c r="C88" s="77" t="s">
        <v>147</v>
      </c>
      <c r="D88" s="63" t="s">
        <v>285</v>
      </c>
      <c r="E88" s="22" t="s">
        <v>38</v>
      </c>
      <c r="F88" s="23">
        <v>876</v>
      </c>
      <c r="G88" s="23" t="s">
        <v>39</v>
      </c>
      <c r="H88" s="77">
        <v>1</v>
      </c>
      <c r="I88" s="114">
        <v>78000000000</v>
      </c>
      <c r="J88" s="24" t="s">
        <v>40</v>
      </c>
      <c r="K88" s="64">
        <v>940.86959999999999</v>
      </c>
      <c r="L88" s="62" t="s">
        <v>156</v>
      </c>
      <c r="M88" s="109" t="s">
        <v>103</v>
      </c>
      <c r="N88" s="77" t="s">
        <v>99</v>
      </c>
      <c r="O88" s="77" t="s">
        <v>41</v>
      </c>
      <c r="P88" s="77" t="s">
        <v>67</v>
      </c>
      <c r="Q88" s="49"/>
    </row>
    <row r="89" spans="1:19" s="45" customFormat="1" ht="118.5" customHeight="1" x14ac:dyDescent="0.25">
      <c r="A89" s="77">
        <v>48</v>
      </c>
      <c r="B89" s="21" t="s">
        <v>147</v>
      </c>
      <c r="C89" s="21" t="s">
        <v>147</v>
      </c>
      <c r="D89" s="77" t="s">
        <v>280</v>
      </c>
      <c r="E89" s="22" t="s">
        <v>38</v>
      </c>
      <c r="F89" s="23">
        <v>876</v>
      </c>
      <c r="G89" s="23" t="s">
        <v>39</v>
      </c>
      <c r="H89" s="60">
        <v>1</v>
      </c>
      <c r="I89" s="61">
        <v>78000000000</v>
      </c>
      <c r="J89" s="24" t="s">
        <v>40</v>
      </c>
      <c r="K89" s="64">
        <v>270.24065000000002</v>
      </c>
      <c r="L89" s="62" t="s">
        <v>139</v>
      </c>
      <c r="M89" s="62" t="s">
        <v>103</v>
      </c>
      <c r="N89" s="21" t="s">
        <v>98</v>
      </c>
      <c r="O89" s="77" t="s">
        <v>41</v>
      </c>
      <c r="P89" s="77" t="s">
        <v>67</v>
      </c>
    </row>
    <row r="90" spans="1:19" s="45" customFormat="1" ht="75" customHeight="1" x14ac:dyDescent="0.25">
      <c r="A90" s="112">
        <v>49</v>
      </c>
      <c r="B90" s="77" t="s">
        <v>147</v>
      </c>
      <c r="C90" s="77" t="s">
        <v>147</v>
      </c>
      <c r="D90" s="77" t="s">
        <v>303</v>
      </c>
      <c r="E90" s="22" t="s">
        <v>38</v>
      </c>
      <c r="F90" s="23">
        <v>876</v>
      </c>
      <c r="G90" s="23" t="s">
        <v>39</v>
      </c>
      <c r="H90" s="77">
        <v>1</v>
      </c>
      <c r="I90" s="114">
        <v>78000000000</v>
      </c>
      <c r="J90" s="24" t="s">
        <v>40</v>
      </c>
      <c r="K90" s="64">
        <v>990.92160000000001</v>
      </c>
      <c r="L90" s="62" t="s">
        <v>132</v>
      </c>
      <c r="M90" s="109" t="s">
        <v>103</v>
      </c>
      <c r="N90" s="77" t="s">
        <v>99</v>
      </c>
      <c r="O90" s="77" t="s">
        <v>41</v>
      </c>
      <c r="P90" s="77" t="s">
        <v>153</v>
      </c>
      <c r="Q90" s="49"/>
    </row>
    <row r="91" spans="1:19" s="45" customFormat="1" ht="151.5" customHeight="1" x14ac:dyDescent="0.25">
      <c r="A91" s="118">
        <v>50</v>
      </c>
      <c r="B91" s="77" t="s">
        <v>147</v>
      </c>
      <c r="C91" s="77" t="s">
        <v>147</v>
      </c>
      <c r="D91" s="63" t="s">
        <v>309</v>
      </c>
      <c r="E91" s="22" t="s">
        <v>38</v>
      </c>
      <c r="F91" s="23">
        <v>876</v>
      </c>
      <c r="G91" s="23" t="s">
        <v>39</v>
      </c>
      <c r="H91" s="77">
        <v>1</v>
      </c>
      <c r="I91" s="114">
        <v>78000000000</v>
      </c>
      <c r="J91" s="24" t="s">
        <v>40</v>
      </c>
      <c r="K91" s="64">
        <v>1032.1559999999999</v>
      </c>
      <c r="L91" s="62" t="s">
        <v>156</v>
      </c>
      <c r="M91" s="109" t="s">
        <v>103</v>
      </c>
      <c r="N91" s="77" t="s">
        <v>99</v>
      </c>
      <c r="O91" s="77" t="s">
        <v>41</v>
      </c>
      <c r="P91" s="77" t="s">
        <v>154</v>
      </c>
      <c r="Q91" s="49"/>
    </row>
    <row r="92" spans="1:19" s="45" customFormat="1" ht="114" customHeight="1" x14ac:dyDescent="0.25">
      <c r="A92" s="77">
        <v>51</v>
      </c>
      <c r="B92" s="77" t="s">
        <v>147</v>
      </c>
      <c r="C92" s="77" t="s">
        <v>147</v>
      </c>
      <c r="D92" s="120" t="s">
        <v>311</v>
      </c>
      <c r="E92" s="22" t="s">
        <v>38</v>
      </c>
      <c r="F92" s="23">
        <v>876</v>
      </c>
      <c r="G92" s="23" t="s">
        <v>39</v>
      </c>
      <c r="H92" s="77">
        <v>1</v>
      </c>
      <c r="I92" s="114">
        <v>78000000000</v>
      </c>
      <c r="J92" s="24" t="s">
        <v>40</v>
      </c>
      <c r="K92" s="115">
        <v>856.36199999999997</v>
      </c>
      <c r="L92" s="62" t="s">
        <v>132</v>
      </c>
      <c r="M92" s="109" t="s">
        <v>103</v>
      </c>
      <c r="N92" s="77" t="s">
        <v>99</v>
      </c>
      <c r="O92" s="77" t="s">
        <v>41</v>
      </c>
      <c r="P92" s="77" t="s">
        <v>154</v>
      </c>
      <c r="Q92" s="49"/>
    </row>
    <row r="93" spans="1:19" s="45" customFormat="1" ht="75" x14ac:dyDescent="0.25">
      <c r="A93" s="112">
        <v>52</v>
      </c>
      <c r="B93" s="77" t="s">
        <v>147</v>
      </c>
      <c r="C93" s="77" t="s">
        <v>147</v>
      </c>
      <c r="D93" s="120" t="s">
        <v>302</v>
      </c>
      <c r="E93" s="22" t="s">
        <v>38</v>
      </c>
      <c r="F93" s="23">
        <v>876</v>
      </c>
      <c r="G93" s="23" t="s">
        <v>39</v>
      </c>
      <c r="H93" s="77">
        <v>1</v>
      </c>
      <c r="I93" s="114">
        <v>78000000000</v>
      </c>
      <c r="J93" s="24" t="s">
        <v>40</v>
      </c>
      <c r="K93" s="115">
        <v>358.0908</v>
      </c>
      <c r="L93" s="62" t="s">
        <v>156</v>
      </c>
      <c r="M93" s="109" t="s">
        <v>103</v>
      </c>
      <c r="N93" s="77" t="s">
        <v>99</v>
      </c>
      <c r="O93" s="77" t="s">
        <v>41</v>
      </c>
      <c r="P93" s="77" t="s">
        <v>153</v>
      </c>
      <c r="Q93" s="49"/>
    </row>
    <row r="94" spans="1:19" s="45" customFormat="1" ht="99" customHeight="1" x14ac:dyDescent="0.25">
      <c r="A94" s="118">
        <v>56</v>
      </c>
      <c r="B94" s="77" t="s">
        <v>147</v>
      </c>
      <c r="C94" s="77" t="s">
        <v>147</v>
      </c>
      <c r="D94" s="120" t="s">
        <v>286</v>
      </c>
      <c r="E94" s="22" t="s">
        <v>38</v>
      </c>
      <c r="F94" s="23">
        <v>876</v>
      </c>
      <c r="G94" s="23" t="s">
        <v>39</v>
      </c>
      <c r="H94" s="77">
        <v>1</v>
      </c>
      <c r="I94" s="114">
        <v>78000000000</v>
      </c>
      <c r="J94" s="24" t="s">
        <v>40</v>
      </c>
      <c r="K94" s="115">
        <v>548.70719999999994</v>
      </c>
      <c r="L94" s="62" t="s">
        <v>139</v>
      </c>
      <c r="M94" s="109" t="s">
        <v>103</v>
      </c>
      <c r="N94" s="77" t="s">
        <v>99</v>
      </c>
      <c r="O94" s="77" t="s">
        <v>41</v>
      </c>
      <c r="P94" s="77" t="s">
        <v>153</v>
      </c>
      <c r="Q94" s="49"/>
    </row>
    <row r="95" spans="1:19" s="45" customFormat="1" ht="75" customHeight="1" x14ac:dyDescent="0.25">
      <c r="A95" s="77">
        <v>57</v>
      </c>
      <c r="B95" s="77" t="s">
        <v>147</v>
      </c>
      <c r="C95" s="77" t="s">
        <v>147</v>
      </c>
      <c r="D95" s="120" t="s">
        <v>287</v>
      </c>
      <c r="E95" s="22" t="s">
        <v>38</v>
      </c>
      <c r="F95" s="23">
        <v>876</v>
      </c>
      <c r="G95" s="23" t="s">
        <v>39</v>
      </c>
      <c r="H95" s="77">
        <v>1</v>
      </c>
      <c r="I95" s="114">
        <v>78000000000</v>
      </c>
      <c r="J95" s="24" t="s">
        <v>40</v>
      </c>
      <c r="K95" s="115">
        <v>684.4692</v>
      </c>
      <c r="L95" s="62" t="s">
        <v>139</v>
      </c>
      <c r="M95" s="109" t="s">
        <v>103</v>
      </c>
      <c r="N95" s="77" t="s">
        <v>99</v>
      </c>
      <c r="O95" s="77" t="s">
        <v>41</v>
      </c>
      <c r="P95" s="77" t="s">
        <v>153</v>
      </c>
      <c r="Q95" s="49"/>
    </row>
    <row r="96" spans="1:19" s="45" customFormat="1" ht="105" customHeight="1" x14ac:dyDescent="0.25">
      <c r="A96" s="118">
        <v>65</v>
      </c>
      <c r="B96" s="77" t="s">
        <v>147</v>
      </c>
      <c r="C96" s="77" t="s">
        <v>147</v>
      </c>
      <c r="D96" s="120" t="s">
        <v>308</v>
      </c>
      <c r="E96" s="22" t="s">
        <v>38</v>
      </c>
      <c r="F96" s="23">
        <v>876</v>
      </c>
      <c r="G96" s="23" t="s">
        <v>39</v>
      </c>
      <c r="H96" s="77">
        <v>1</v>
      </c>
      <c r="I96" s="114">
        <v>78000000000</v>
      </c>
      <c r="J96" s="24" t="s">
        <v>40</v>
      </c>
      <c r="K96" s="64">
        <v>1273.2108000000001</v>
      </c>
      <c r="L96" s="62" t="s">
        <v>132</v>
      </c>
      <c r="M96" s="109" t="s">
        <v>103</v>
      </c>
      <c r="N96" s="77" t="s">
        <v>99</v>
      </c>
      <c r="O96" s="77" t="s">
        <v>41</v>
      </c>
      <c r="P96" s="77" t="s">
        <v>67</v>
      </c>
      <c r="Q96" s="49"/>
    </row>
    <row r="97" spans="1:19" s="45" customFormat="1" ht="287.25" customHeight="1" x14ac:dyDescent="0.25">
      <c r="A97" s="77">
        <v>66</v>
      </c>
      <c r="B97" s="77" t="s">
        <v>147</v>
      </c>
      <c r="C97" s="77" t="s">
        <v>147</v>
      </c>
      <c r="D97" s="120" t="s">
        <v>306</v>
      </c>
      <c r="E97" s="22" t="s">
        <v>38</v>
      </c>
      <c r="F97" s="23">
        <v>876</v>
      </c>
      <c r="G97" s="23" t="s">
        <v>39</v>
      </c>
      <c r="H97" s="77">
        <v>1</v>
      </c>
      <c r="I97" s="114">
        <v>78000000000</v>
      </c>
      <c r="J97" s="24" t="s">
        <v>40</v>
      </c>
      <c r="K97" s="115">
        <v>608.08680000000004</v>
      </c>
      <c r="L97" s="62" t="s">
        <v>156</v>
      </c>
      <c r="M97" s="109" t="s">
        <v>103</v>
      </c>
      <c r="N97" s="77" t="s">
        <v>99</v>
      </c>
      <c r="O97" s="77" t="s">
        <v>41</v>
      </c>
      <c r="P97" s="77" t="s">
        <v>67</v>
      </c>
      <c r="Q97" s="49"/>
    </row>
    <row r="98" spans="1:19" s="45" customFormat="1" ht="110.25" customHeight="1" x14ac:dyDescent="0.25">
      <c r="A98" s="112">
        <v>67</v>
      </c>
      <c r="B98" s="77" t="s">
        <v>147</v>
      </c>
      <c r="C98" s="77" t="s">
        <v>147</v>
      </c>
      <c r="D98" s="63" t="s">
        <v>282</v>
      </c>
      <c r="E98" s="22" t="s">
        <v>38</v>
      </c>
      <c r="F98" s="23">
        <v>876</v>
      </c>
      <c r="G98" s="23" t="s">
        <v>39</v>
      </c>
      <c r="H98" s="77">
        <v>1</v>
      </c>
      <c r="I98" s="114">
        <v>78000000000</v>
      </c>
      <c r="J98" s="24" t="s">
        <v>40</v>
      </c>
      <c r="K98" s="64">
        <v>1057.7796000000001</v>
      </c>
      <c r="L98" s="62" t="s">
        <v>156</v>
      </c>
      <c r="M98" s="109" t="s">
        <v>103</v>
      </c>
      <c r="N98" s="77" t="s">
        <v>99</v>
      </c>
      <c r="O98" s="77" t="s">
        <v>41</v>
      </c>
      <c r="P98" s="77" t="s">
        <v>67</v>
      </c>
      <c r="Q98" s="49"/>
    </row>
    <row r="99" spans="1:19" s="45" customFormat="1" ht="75" customHeight="1" x14ac:dyDescent="0.25">
      <c r="A99" s="118">
        <v>68</v>
      </c>
      <c r="B99" s="77" t="s">
        <v>147</v>
      </c>
      <c r="C99" s="77" t="s">
        <v>147</v>
      </c>
      <c r="D99" s="120" t="s">
        <v>288</v>
      </c>
      <c r="E99" s="22" t="s">
        <v>38</v>
      </c>
      <c r="F99" s="23">
        <v>876</v>
      </c>
      <c r="G99" s="23" t="s">
        <v>39</v>
      </c>
      <c r="H99" s="77">
        <v>1</v>
      </c>
      <c r="I99" s="114">
        <v>78000000000</v>
      </c>
      <c r="J99" s="24" t="s">
        <v>40</v>
      </c>
      <c r="K99" s="115">
        <v>1011.6204</v>
      </c>
      <c r="L99" s="62" t="s">
        <v>139</v>
      </c>
      <c r="M99" s="109" t="s">
        <v>103</v>
      </c>
      <c r="N99" s="77" t="s">
        <v>99</v>
      </c>
      <c r="O99" s="77" t="s">
        <v>41</v>
      </c>
      <c r="P99" s="77" t="s">
        <v>67</v>
      </c>
      <c r="Q99" s="49"/>
    </row>
    <row r="100" spans="1:19" s="45" customFormat="1" ht="75" customHeight="1" x14ac:dyDescent="0.25">
      <c r="A100" s="77">
        <v>69</v>
      </c>
      <c r="B100" s="77" t="s">
        <v>147</v>
      </c>
      <c r="C100" s="77" t="s">
        <v>147</v>
      </c>
      <c r="D100" s="120" t="s">
        <v>289</v>
      </c>
      <c r="E100" s="22" t="s">
        <v>38</v>
      </c>
      <c r="F100" s="23">
        <v>876</v>
      </c>
      <c r="G100" s="23" t="s">
        <v>39</v>
      </c>
      <c r="H100" s="77">
        <v>1</v>
      </c>
      <c r="I100" s="114">
        <v>78000000000</v>
      </c>
      <c r="J100" s="24" t="s">
        <v>40</v>
      </c>
      <c r="K100" s="115">
        <v>925.02840000000003</v>
      </c>
      <c r="L100" s="62" t="s">
        <v>139</v>
      </c>
      <c r="M100" s="109" t="s">
        <v>103</v>
      </c>
      <c r="N100" s="77" t="s">
        <v>99</v>
      </c>
      <c r="O100" s="77" t="s">
        <v>41</v>
      </c>
      <c r="P100" s="77" t="s">
        <v>67</v>
      </c>
      <c r="Q100" s="49"/>
    </row>
    <row r="101" spans="1:19" s="45" customFormat="1" ht="143.25" customHeight="1" x14ac:dyDescent="0.25">
      <c r="A101" s="112">
        <v>73</v>
      </c>
      <c r="B101" s="77" t="s">
        <v>147</v>
      </c>
      <c r="C101" s="77" t="s">
        <v>147</v>
      </c>
      <c r="D101" s="120" t="s">
        <v>281</v>
      </c>
      <c r="E101" s="22" t="s">
        <v>38</v>
      </c>
      <c r="F101" s="23">
        <v>876</v>
      </c>
      <c r="G101" s="23" t="s">
        <v>39</v>
      </c>
      <c r="H101" s="77">
        <v>1</v>
      </c>
      <c r="I101" s="114">
        <v>78000000000</v>
      </c>
      <c r="J101" s="24" t="s">
        <v>40</v>
      </c>
      <c r="K101" s="115">
        <v>328.60559999999998</v>
      </c>
      <c r="L101" s="62" t="s">
        <v>156</v>
      </c>
      <c r="M101" s="109" t="s">
        <v>103</v>
      </c>
      <c r="N101" s="77" t="s">
        <v>99</v>
      </c>
      <c r="O101" s="77" t="s">
        <v>41</v>
      </c>
      <c r="P101" s="77" t="s">
        <v>67</v>
      </c>
      <c r="Q101" s="49"/>
    </row>
    <row r="102" spans="1:19" s="45" customFormat="1" ht="154.5" customHeight="1" x14ac:dyDescent="0.25">
      <c r="A102" s="112">
        <v>76</v>
      </c>
      <c r="B102" s="77" t="s">
        <v>147</v>
      </c>
      <c r="C102" s="77" t="s">
        <v>147</v>
      </c>
      <c r="D102" s="63" t="s">
        <v>224</v>
      </c>
      <c r="E102" s="22" t="s">
        <v>38</v>
      </c>
      <c r="F102" s="23">
        <v>876</v>
      </c>
      <c r="G102" s="23" t="s">
        <v>39</v>
      </c>
      <c r="H102" s="77">
        <v>1</v>
      </c>
      <c r="I102" s="114">
        <v>78000000000</v>
      </c>
      <c r="J102" s="24" t="s">
        <v>40</v>
      </c>
      <c r="K102" s="115">
        <v>988.76160000000004</v>
      </c>
      <c r="L102" s="62" t="s">
        <v>139</v>
      </c>
      <c r="M102" s="109" t="s">
        <v>103</v>
      </c>
      <c r="N102" s="77" t="s">
        <v>99</v>
      </c>
      <c r="O102" s="77" t="s">
        <v>41</v>
      </c>
      <c r="P102" s="77" t="s">
        <v>154</v>
      </c>
      <c r="Q102" s="49"/>
    </row>
    <row r="103" spans="1:19" s="45" customFormat="1" ht="133.5" customHeight="1" x14ac:dyDescent="0.25">
      <c r="A103" s="77">
        <v>78</v>
      </c>
      <c r="B103" s="77" t="s">
        <v>147</v>
      </c>
      <c r="C103" s="77" t="s">
        <v>147</v>
      </c>
      <c r="D103" s="63" t="s">
        <v>329</v>
      </c>
      <c r="E103" s="22" t="s">
        <v>38</v>
      </c>
      <c r="F103" s="23">
        <v>876</v>
      </c>
      <c r="G103" s="23" t="s">
        <v>39</v>
      </c>
      <c r="H103" s="77">
        <v>1</v>
      </c>
      <c r="I103" s="114">
        <v>78000000000</v>
      </c>
      <c r="J103" s="24" t="s">
        <v>40</v>
      </c>
      <c r="K103" s="115">
        <v>904.12581</v>
      </c>
      <c r="L103" s="62" t="s">
        <v>132</v>
      </c>
      <c r="M103" s="109" t="s">
        <v>103</v>
      </c>
      <c r="N103" s="77" t="s">
        <v>98</v>
      </c>
      <c r="O103" s="77" t="s">
        <v>41</v>
      </c>
      <c r="P103" s="77" t="s">
        <v>67</v>
      </c>
      <c r="Q103" s="49"/>
      <c r="R103" s="65"/>
      <c r="S103" s="65"/>
    </row>
    <row r="104" spans="1:19" s="45" customFormat="1" ht="75" customHeight="1" x14ac:dyDescent="0.25">
      <c r="A104" s="77">
        <v>82</v>
      </c>
      <c r="B104" s="21" t="s">
        <v>147</v>
      </c>
      <c r="C104" s="21" t="s">
        <v>147</v>
      </c>
      <c r="D104" s="63" t="s">
        <v>246</v>
      </c>
      <c r="E104" s="22" t="s">
        <v>38</v>
      </c>
      <c r="F104" s="23">
        <v>876</v>
      </c>
      <c r="G104" s="23" t="s">
        <v>39</v>
      </c>
      <c r="H104" s="60">
        <v>1</v>
      </c>
      <c r="I104" s="61">
        <v>78000000000</v>
      </c>
      <c r="J104" s="24" t="s">
        <v>40</v>
      </c>
      <c r="K104" s="64">
        <v>640.86599999999999</v>
      </c>
      <c r="L104" s="62" t="s">
        <v>139</v>
      </c>
      <c r="M104" s="62" t="s">
        <v>103</v>
      </c>
      <c r="N104" s="77" t="s">
        <v>99</v>
      </c>
      <c r="O104" s="77" t="s">
        <v>41</v>
      </c>
      <c r="P104" s="77" t="s">
        <v>153</v>
      </c>
      <c r="Q104" s="49"/>
    </row>
    <row r="105" spans="1:19" s="45" customFormat="1" ht="75" customHeight="1" x14ac:dyDescent="0.25">
      <c r="A105" s="21">
        <v>95</v>
      </c>
      <c r="B105" s="77" t="s">
        <v>147</v>
      </c>
      <c r="C105" s="77" t="s">
        <v>147</v>
      </c>
      <c r="D105" s="120" t="s">
        <v>304</v>
      </c>
      <c r="E105" s="22" t="s">
        <v>38</v>
      </c>
      <c r="F105" s="23">
        <v>876</v>
      </c>
      <c r="G105" s="23" t="s">
        <v>39</v>
      </c>
      <c r="H105" s="77">
        <v>1</v>
      </c>
      <c r="I105" s="114">
        <v>78000000000</v>
      </c>
      <c r="J105" s="24" t="s">
        <v>40</v>
      </c>
      <c r="K105" s="115">
        <v>1388.2380000000001</v>
      </c>
      <c r="L105" s="62" t="s">
        <v>132</v>
      </c>
      <c r="M105" s="109" t="s">
        <v>103</v>
      </c>
      <c r="N105" s="77" t="s">
        <v>99</v>
      </c>
      <c r="O105" s="77" t="s">
        <v>41</v>
      </c>
      <c r="P105" s="77" t="s">
        <v>67</v>
      </c>
      <c r="Q105" s="49"/>
    </row>
    <row r="106" spans="1:19" s="45" customFormat="1" ht="75" customHeight="1" x14ac:dyDescent="0.25">
      <c r="A106" s="112">
        <v>96</v>
      </c>
      <c r="B106" s="77" t="s">
        <v>147</v>
      </c>
      <c r="C106" s="77" t="s">
        <v>147</v>
      </c>
      <c r="D106" s="120" t="s">
        <v>247</v>
      </c>
      <c r="E106" s="22" t="s">
        <v>38</v>
      </c>
      <c r="F106" s="23">
        <v>876</v>
      </c>
      <c r="G106" s="23" t="s">
        <v>39</v>
      </c>
      <c r="H106" s="77">
        <v>1</v>
      </c>
      <c r="I106" s="114">
        <v>78000000000</v>
      </c>
      <c r="J106" s="24" t="s">
        <v>40</v>
      </c>
      <c r="K106" s="115">
        <v>422.05560000000003</v>
      </c>
      <c r="L106" s="62" t="s">
        <v>139</v>
      </c>
      <c r="M106" s="109" t="s">
        <v>103</v>
      </c>
      <c r="N106" s="77" t="s">
        <v>99</v>
      </c>
      <c r="O106" s="77" t="s">
        <v>41</v>
      </c>
      <c r="P106" s="77" t="s">
        <v>67</v>
      </c>
      <c r="Q106" s="49"/>
    </row>
    <row r="107" spans="1:19" s="45" customFormat="1" ht="75" customHeight="1" x14ac:dyDescent="0.25">
      <c r="A107" s="77">
        <v>97</v>
      </c>
      <c r="B107" s="77" t="s">
        <v>147</v>
      </c>
      <c r="C107" s="77" t="s">
        <v>147</v>
      </c>
      <c r="D107" s="120" t="s">
        <v>290</v>
      </c>
      <c r="E107" s="22" t="s">
        <v>38</v>
      </c>
      <c r="F107" s="23">
        <v>876</v>
      </c>
      <c r="G107" s="23" t="s">
        <v>39</v>
      </c>
      <c r="H107" s="77">
        <v>1</v>
      </c>
      <c r="I107" s="114">
        <v>78000000000</v>
      </c>
      <c r="J107" s="24" t="s">
        <v>40</v>
      </c>
      <c r="K107" s="115">
        <v>281.73</v>
      </c>
      <c r="L107" s="62" t="s">
        <v>156</v>
      </c>
      <c r="M107" s="109" t="s">
        <v>103</v>
      </c>
      <c r="N107" s="77" t="s">
        <v>99</v>
      </c>
      <c r="O107" s="77" t="s">
        <v>41</v>
      </c>
      <c r="P107" s="77" t="s">
        <v>67</v>
      </c>
      <c r="Q107" s="49"/>
    </row>
    <row r="108" spans="1:19" s="45" customFormat="1" ht="104.25" customHeight="1" x14ac:dyDescent="0.25">
      <c r="A108" s="21">
        <v>98</v>
      </c>
      <c r="B108" s="77" t="s">
        <v>147</v>
      </c>
      <c r="C108" s="77" t="s">
        <v>147</v>
      </c>
      <c r="D108" s="120" t="s">
        <v>248</v>
      </c>
      <c r="E108" s="22" t="s">
        <v>38</v>
      </c>
      <c r="F108" s="23">
        <v>876</v>
      </c>
      <c r="G108" s="23" t="s">
        <v>39</v>
      </c>
      <c r="H108" s="77">
        <v>1</v>
      </c>
      <c r="I108" s="114">
        <v>78000000000</v>
      </c>
      <c r="J108" s="24" t="s">
        <v>40</v>
      </c>
      <c r="K108" s="115">
        <v>1805.1864</v>
      </c>
      <c r="L108" s="62" t="s">
        <v>139</v>
      </c>
      <c r="M108" s="109" t="s">
        <v>103</v>
      </c>
      <c r="N108" s="77" t="s">
        <v>99</v>
      </c>
      <c r="O108" s="77" t="s">
        <v>41</v>
      </c>
      <c r="P108" s="77" t="s">
        <v>67</v>
      </c>
      <c r="Q108" s="49"/>
    </row>
    <row r="109" spans="1:19" s="45" customFormat="1" ht="75" customHeight="1" x14ac:dyDescent="0.25">
      <c r="A109" s="112">
        <v>99</v>
      </c>
      <c r="B109" s="77" t="s">
        <v>147</v>
      </c>
      <c r="C109" s="77" t="s">
        <v>147</v>
      </c>
      <c r="D109" s="120" t="s">
        <v>249</v>
      </c>
      <c r="E109" s="22" t="s">
        <v>38</v>
      </c>
      <c r="F109" s="23">
        <v>876</v>
      </c>
      <c r="G109" s="23" t="s">
        <v>39</v>
      </c>
      <c r="H109" s="77">
        <v>1</v>
      </c>
      <c r="I109" s="114">
        <v>78000000000</v>
      </c>
      <c r="J109" s="24" t="s">
        <v>40</v>
      </c>
      <c r="K109" s="115">
        <v>3882.3155999999999</v>
      </c>
      <c r="L109" s="62" t="s">
        <v>139</v>
      </c>
      <c r="M109" s="109" t="s">
        <v>103</v>
      </c>
      <c r="N109" s="77" t="s">
        <v>99</v>
      </c>
      <c r="O109" s="77" t="s">
        <v>41</v>
      </c>
      <c r="P109" s="77" t="s">
        <v>67</v>
      </c>
      <c r="Q109" s="49"/>
    </row>
    <row r="110" spans="1:19" s="45" customFormat="1" ht="144.75" customHeight="1" x14ac:dyDescent="0.25">
      <c r="A110" s="77">
        <v>103</v>
      </c>
      <c r="B110" s="77" t="s">
        <v>147</v>
      </c>
      <c r="C110" s="77" t="s">
        <v>147</v>
      </c>
      <c r="D110" s="63" t="s">
        <v>251</v>
      </c>
      <c r="E110" s="22" t="s">
        <v>38</v>
      </c>
      <c r="F110" s="23">
        <v>876</v>
      </c>
      <c r="G110" s="23" t="s">
        <v>39</v>
      </c>
      <c r="H110" s="77">
        <v>1</v>
      </c>
      <c r="I110" s="114">
        <v>78000000000</v>
      </c>
      <c r="J110" s="24" t="s">
        <v>40</v>
      </c>
      <c r="K110" s="115">
        <v>856.74360000000001</v>
      </c>
      <c r="L110" s="62" t="s">
        <v>139</v>
      </c>
      <c r="M110" s="109" t="s">
        <v>103</v>
      </c>
      <c r="N110" s="77" t="s">
        <v>99</v>
      </c>
      <c r="O110" s="77" t="s">
        <v>41</v>
      </c>
      <c r="P110" s="77" t="s">
        <v>67</v>
      </c>
      <c r="Q110" s="49"/>
    </row>
    <row r="111" spans="1:19" s="45" customFormat="1" ht="157.5" customHeight="1" x14ac:dyDescent="0.25">
      <c r="A111" s="21">
        <v>107</v>
      </c>
      <c r="B111" s="77" t="s">
        <v>147</v>
      </c>
      <c r="C111" s="77" t="s">
        <v>147</v>
      </c>
      <c r="D111" s="63" t="s">
        <v>227</v>
      </c>
      <c r="E111" s="22" t="s">
        <v>38</v>
      </c>
      <c r="F111" s="23">
        <v>876</v>
      </c>
      <c r="G111" s="23" t="s">
        <v>39</v>
      </c>
      <c r="H111" s="77">
        <v>1</v>
      </c>
      <c r="I111" s="114">
        <v>78000000000</v>
      </c>
      <c r="J111" s="24" t="s">
        <v>40</v>
      </c>
      <c r="K111" s="115">
        <v>819.68280000000004</v>
      </c>
      <c r="L111" s="62" t="s">
        <v>139</v>
      </c>
      <c r="M111" s="109" t="s">
        <v>103</v>
      </c>
      <c r="N111" s="77" t="s">
        <v>99</v>
      </c>
      <c r="O111" s="77" t="s">
        <v>41</v>
      </c>
      <c r="P111" s="77" t="s">
        <v>154</v>
      </c>
      <c r="Q111" s="49"/>
    </row>
    <row r="112" spans="1:19" s="45" customFormat="1" ht="75" customHeight="1" x14ac:dyDescent="0.25">
      <c r="A112" s="119">
        <v>113</v>
      </c>
      <c r="B112" s="77" t="s">
        <v>147</v>
      </c>
      <c r="C112" s="77" t="s">
        <v>147</v>
      </c>
      <c r="D112" s="77" t="s">
        <v>252</v>
      </c>
      <c r="E112" s="22" t="s">
        <v>38</v>
      </c>
      <c r="F112" s="23">
        <v>876</v>
      </c>
      <c r="G112" s="23" t="s">
        <v>39</v>
      </c>
      <c r="H112" s="60">
        <v>1</v>
      </c>
      <c r="I112" s="61">
        <v>78000000000</v>
      </c>
      <c r="J112" s="24" t="s">
        <v>40</v>
      </c>
      <c r="K112" s="64">
        <v>820.47</v>
      </c>
      <c r="L112" s="62" t="s">
        <v>139</v>
      </c>
      <c r="M112" s="62" t="s">
        <v>103</v>
      </c>
      <c r="N112" s="77" t="s">
        <v>99</v>
      </c>
      <c r="O112" s="77" t="s">
        <v>41</v>
      </c>
      <c r="P112" s="77" t="s">
        <v>153</v>
      </c>
    </row>
    <row r="113" spans="1:19" s="45" customFormat="1" ht="81.75" customHeight="1" x14ac:dyDescent="0.25">
      <c r="A113" s="21">
        <v>104</v>
      </c>
      <c r="B113" s="77" t="s">
        <v>147</v>
      </c>
      <c r="C113" s="77" t="s">
        <v>147</v>
      </c>
      <c r="D113" s="120" t="s">
        <v>291</v>
      </c>
      <c r="E113" s="22" t="s">
        <v>38</v>
      </c>
      <c r="F113" s="23">
        <v>876</v>
      </c>
      <c r="G113" s="23" t="s">
        <v>39</v>
      </c>
      <c r="H113" s="77">
        <v>1</v>
      </c>
      <c r="I113" s="114">
        <v>78000000000</v>
      </c>
      <c r="J113" s="24" t="s">
        <v>40</v>
      </c>
      <c r="K113" s="115">
        <v>767.29319999999996</v>
      </c>
      <c r="L113" s="62" t="s">
        <v>156</v>
      </c>
      <c r="M113" s="109" t="s">
        <v>103</v>
      </c>
      <c r="N113" s="77" t="s">
        <v>99</v>
      </c>
      <c r="O113" s="77" t="s">
        <v>41</v>
      </c>
      <c r="P113" s="77" t="s">
        <v>67</v>
      </c>
      <c r="Q113" s="49"/>
    </row>
    <row r="114" spans="1:19" s="45" customFormat="1" ht="325.5" customHeight="1" x14ac:dyDescent="0.25">
      <c r="A114" s="21">
        <v>110</v>
      </c>
      <c r="B114" s="77" t="s">
        <v>147</v>
      </c>
      <c r="C114" s="77" t="s">
        <v>147</v>
      </c>
      <c r="D114" s="63" t="s">
        <v>300</v>
      </c>
      <c r="E114" s="22" t="s">
        <v>38</v>
      </c>
      <c r="F114" s="23">
        <v>876</v>
      </c>
      <c r="G114" s="23" t="s">
        <v>39</v>
      </c>
      <c r="H114" s="77">
        <v>1</v>
      </c>
      <c r="I114" s="114">
        <v>78000000000</v>
      </c>
      <c r="J114" s="24" t="s">
        <v>40</v>
      </c>
      <c r="K114" s="115">
        <v>2449</v>
      </c>
      <c r="L114" s="62" t="s">
        <v>132</v>
      </c>
      <c r="M114" s="109" t="s">
        <v>103</v>
      </c>
      <c r="N114" s="77" t="s">
        <v>99</v>
      </c>
      <c r="O114" s="77" t="s">
        <v>41</v>
      </c>
      <c r="P114" s="77" t="s">
        <v>67</v>
      </c>
      <c r="Q114" s="49"/>
      <c r="R114" s="65"/>
      <c r="S114" s="65"/>
    </row>
    <row r="115" spans="1:19" s="45" customFormat="1" ht="75" customHeight="1" x14ac:dyDescent="0.25">
      <c r="A115" s="119">
        <v>121</v>
      </c>
      <c r="B115" s="77" t="s">
        <v>147</v>
      </c>
      <c r="C115" s="77" t="s">
        <v>147</v>
      </c>
      <c r="D115" s="120" t="s">
        <v>283</v>
      </c>
      <c r="E115" s="22" t="s">
        <v>38</v>
      </c>
      <c r="F115" s="23">
        <v>876</v>
      </c>
      <c r="G115" s="23" t="s">
        <v>39</v>
      </c>
      <c r="H115" s="77">
        <v>1</v>
      </c>
      <c r="I115" s="114">
        <v>78000000000</v>
      </c>
      <c r="J115" s="24" t="s">
        <v>40</v>
      </c>
      <c r="K115" s="115">
        <v>888.20399999999995</v>
      </c>
      <c r="L115" s="62" t="s">
        <v>156</v>
      </c>
      <c r="M115" s="109" t="s">
        <v>103</v>
      </c>
      <c r="N115" s="77" t="s">
        <v>99</v>
      </c>
      <c r="O115" s="77" t="s">
        <v>41</v>
      </c>
      <c r="P115" s="77" t="s">
        <v>67</v>
      </c>
    </row>
    <row r="116" spans="1:19" s="45" customFormat="1" ht="102.75" customHeight="1" x14ac:dyDescent="0.25">
      <c r="A116" s="119">
        <v>122</v>
      </c>
      <c r="B116" s="77" t="s">
        <v>147</v>
      </c>
      <c r="C116" s="77" t="s">
        <v>147</v>
      </c>
      <c r="D116" s="63" t="s">
        <v>284</v>
      </c>
      <c r="E116" s="22" t="s">
        <v>38</v>
      </c>
      <c r="F116" s="23">
        <v>876</v>
      </c>
      <c r="G116" s="23" t="s">
        <v>39</v>
      </c>
      <c r="H116" s="77">
        <v>1</v>
      </c>
      <c r="I116" s="114">
        <v>78000000000</v>
      </c>
      <c r="J116" s="24" t="s">
        <v>40</v>
      </c>
      <c r="K116" s="115">
        <v>915.63480000000004</v>
      </c>
      <c r="L116" s="62" t="s">
        <v>139</v>
      </c>
      <c r="M116" s="109" t="s">
        <v>103</v>
      </c>
      <c r="N116" s="77" t="s">
        <v>99</v>
      </c>
      <c r="O116" s="77" t="s">
        <v>41</v>
      </c>
      <c r="P116" s="77" t="s">
        <v>67</v>
      </c>
    </row>
    <row r="117" spans="1:19" s="45" customFormat="1" ht="111.75" customHeight="1" x14ac:dyDescent="0.25">
      <c r="A117" s="21">
        <v>172</v>
      </c>
      <c r="B117" s="77" t="s">
        <v>147</v>
      </c>
      <c r="C117" s="77" t="s">
        <v>147</v>
      </c>
      <c r="D117" s="120" t="s">
        <v>259</v>
      </c>
      <c r="E117" s="22" t="s">
        <v>38</v>
      </c>
      <c r="F117" s="23">
        <v>876</v>
      </c>
      <c r="G117" s="23" t="s">
        <v>39</v>
      </c>
      <c r="H117" s="77">
        <v>1</v>
      </c>
      <c r="I117" s="114">
        <v>78000000000</v>
      </c>
      <c r="J117" s="24" t="s">
        <v>40</v>
      </c>
      <c r="K117" s="115">
        <v>1176.1500000000001</v>
      </c>
      <c r="L117" s="62" t="s">
        <v>139</v>
      </c>
      <c r="M117" s="109" t="s">
        <v>103</v>
      </c>
      <c r="N117" s="77" t="s">
        <v>99</v>
      </c>
      <c r="O117" s="77" t="s">
        <v>41</v>
      </c>
      <c r="P117" s="77" t="s">
        <v>67</v>
      </c>
      <c r="Q117" s="49"/>
    </row>
    <row r="118" spans="1:19" s="45" customFormat="1" ht="84" customHeight="1" x14ac:dyDescent="0.25">
      <c r="A118" s="21">
        <v>173</v>
      </c>
      <c r="B118" s="77" t="s">
        <v>147</v>
      </c>
      <c r="C118" s="77" t="s">
        <v>147</v>
      </c>
      <c r="D118" s="63" t="s">
        <v>260</v>
      </c>
      <c r="E118" s="22" t="s">
        <v>38</v>
      </c>
      <c r="F118" s="23">
        <v>876</v>
      </c>
      <c r="G118" s="23" t="s">
        <v>39</v>
      </c>
      <c r="H118" s="77">
        <v>1</v>
      </c>
      <c r="I118" s="114">
        <v>78000000000</v>
      </c>
      <c r="J118" s="24" t="s">
        <v>40</v>
      </c>
      <c r="K118" s="115">
        <v>1075.4892</v>
      </c>
      <c r="L118" s="62" t="s">
        <v>139</v>
      </c>
      <c r="M118" s="109" t="s">
        <v>103</v>
      </c>
      <c r="N118" s="77" t="s">
        <v>99</v>
      </c>
      <c r="O118" s="77" t="s">
        <v>41</v>
      </c>
      <c r="P118" s="77" t="s">
        <v>154</v>
      </c>
      <c r="Q118" s="49"/>
    </row>
    <row r="119" spans="1:19" s="45" customFormat="1" ht="111.75" customHeight="1" x14ac:dyDescent="0.25">
      <c r="A119" s="21">
        <v>174</v>
      </c>
      <c r="B119" s="77" t="s">
        <v>147</v>
      </c>
      <c r="C119" s="77" t="s">
        <v>147</v>
      </c>
      <c r="D119" s="120" t="s">
        <v>261</v>
      </c>
      <c r="E119" s="22" t="s">
        <v>38</v>
      </c>
      <c r="F119" s="23">
        <v>876</v>
      </c>
      <c r="G119" s="23" t="s">
        <v>39</v>
      </c>
      <c r="H119" s="77">
        <v>1</v>
      </c>
      <c r="I119" s="114">
        <v>78000000000</v>
      </c>
      <c r="J119" s="24" t="s">
        <v>40</v>
      </c>
      <c r="K119" s="115">
        <v>627.06240000000003</v>
      </c>
      <c r="L119" s="62" t="s">
        <v>139</v>
      </c>
      <c r="M119" s="109" t="s">
        <v>103</v>
      </c>
      <c r="N119" s="77" t="s">
        <v>99</v>
      </c>
      <c r="O119" s="77" t="s">
        <v>41</v>
      </c>
      <c r="P119" s="77" t="s">
        <v>67</v>
      </c>
      <c r="Q119" s="49"/>
    </row>
    <row r="120" spans="1:19" s="45" customFormat="1" ht="111.75" customHeight="1" x14ac:dyDescent="0.25">
      <c r="A120" s="21">
        <v>175</v>
      </c>
      <c r="B120" s="77" t="s">
        <v>147</v>
      </c>
      <c r="C120" s="77" t="s">
        <v>147</v>
      </c>
      <c r="D120" s="120" t="s">
        <v>262</v>
      </c>
      <c r="E120" s="22" t="s">
        <v>38</v>
      </c>
      <c r="F120" s="23">
        <v>876</v>
      </c>
      <c r="G120" s="23" t="s">
        <v>39</v>
      </c>
      <c r="H120" s="77">
        <v>1</v>
      </c>
      <c r="I120" s="114">
        <v>78000000000</v>
      </c>
      <c r="J120" s="24" t="s">
        <v>40</v>
      </c>
      <c r="K120" s="115">
        <v>1256.2991999999999</v>
      </c>
      <c r="L120" s="62" t="s">
        <v>139</v>
      </c>
      <c r="M120" s="109" t="s">
        <v>103</v>
      </c>
      <c r="N120" s="77" t="s">
        <v>99</v>
      </c>
      <c r="O120" s="77" t="s">
        <v>41</v>
      </c>
      <c r="P120" s="77" t="s">
        <v>67</v>
      </c>
      <c r="Q120" s="49"/>
    </row>
    <row r="121" spans="1:19" s="45" customFormat="1" ht="75" customHeight="1" x14ac:dyDescent="0.25">
      <c r="A121" s="119">
        <v>176</v>
      </c>
      <c r="B121" s="77" t="s">
        <v>147</v>
      </c>
      <c r="C121" s="77" t="s">
        <v>147</v>
      </c>
      <c r="D121" s="77" t="s">
        <v>263</v>
      </c>
      <c r="E121" s="22" t="s">
        <v>38</v>
      </c>
      <c r="F121" s="23">
        <v>876</v>
      </c>
      <c r="G121" s="23" t="s">
        <v>39</v>
      </c>
      <c r="H121" s="60">
        <v>1</v>
      </c>
      <c r="I121" s="61">
        <v>78000000000</v>
      </c>
      <c r="J121" s="24" t="s">
        <v>40</v>
      </c>
      <c r="K121" s="64">
        <v>837.49800000000005</v>
      </c>
      <c r="L121" s="62" t="s">
        <v>139</v>
      </c>
      <c r="M121" s="62" t="s">
        <v>103</v>
      </c>
      <c r="N121" s="77" t="s">
        <v>99</v>
      </c>
      <c r="O121" s="77" t="s">
        <v>41</v>
      </c>
      <c r="P121" s="77" t="s">
        <v>153</v>
      </c>
    </row>
    <row r="122" spans="1:19" s="45" customFormat="1" ht="138" customHeight="1" x14ac:dyDescent="0.25">
      <c r="A122" s="21">
        <v>177</v>
      </c>
      <c r="B122" s="77" t="s">
        <v>147</v>
      </c>
      <c r="C122" s="77" t="s">
        <v>147</v>
      </c>
      <c r="D122" s="63" t="s">
        <v>264</v>
      </c>
      <c r="E122" s="22" t="s">
        <v>38</v>
      </c>
      <c r="F122" s="23">
        <v>876</v>
      </c>
      <c r="G122" s="23" t="s">
        <v>39</v>
      </c>
      <c r="H122" s="77">
        <v>1</v>
      </c>
      <c r="I122" s="114">
        <v>78000000000</v>
      </c>
      <c r="J122" s="24" t="s">
        <v>40</v>
      </c>
      <c r="K122" s="115">
        <v>1080.2280000000001</v>
      </c>
      <c r="L122" s="62" t="s">
        <v>139</v>
      </c>
      <c r="M122" s="109" t="s">
        <v>103</v>
      </c>
      <c r="N122" s="77" t="s">
        <v>99</v>
      </c>
      <c r="O122" s="77" t="s">
        <v>41</v>
      </c>
      <c r="P122" s="77" t="s">
        <v>154</v>
      </c>
      <c r="Q122" s="49"/>
    </row>
    <row r="123" spans="1:19" s="45" customFormat="1" ht="75" customHeight="1" x14ac:dyDescent="0.25">
      <c r="A123" s="119">
        <v>178</v>
      </c>
      <c r="B123" s="77" t="s">
        <v>147</v>
      </c>
      <c r="C123" s="77" t="s">
        <v>147</v>
      </c>
      <c r="D123" s="77" t="s">
        <v>265</v>
      </c>
      <c r="E123" s="22" t="s">
        <v>38</v>
      </c>
      <c r="F123" s="23">
        <v>876</v>
      </c>
      <c r="G123" s="23" t="s">
        <v>39</v>
      </c>
      <c r="H123" s="60">
        <v>1</v>
      </c>
      <c r="I123" s="61">
        <v>78000000000</v>
      </c>
      <c r="J123" s="24" t="s">
        <v>40</v>
      </c>
      <c r="K123" s="64">
        <v>520.55280000000005</v>
      </c>
      <c r="L123" s="62" t="s">
        <v>139</v>
      </c>
      <c r="M123" s="62" t="s">
        <v>103</v>
      </c>
      <c r="N123" s="77" t="s">
        <v>99</v>
      </c>
      <c r="O123" s="77" t="s">
        <v>41</v>
      </c>
      <c r="P123" s="77" t="s">
        <v>153</v>
      </c>
    </row>
    <row r="124" spans="1:19" s="45" customFormat="1" ht="97.5" customHeight="1" x14ac:dyDescent="0.25">
      <c r="A124" s="21">
        <v>179</v>
      </c>
      <c r="B124" s="77" t="s">
        <v>147</v>
      </c>
      <c r="C124" s="77" t="s">
        <v>147</v>
      </c>
      <c r="D124" s="120" t="s">
        <v>266</v>
      </c>
      <c r="E124" s="22" t="s">
        <v>38</v>
      </c>
      <c r="F124" s="23">
        <v>876</v>
      </c>
      <c r="G124" s="23" t="s">
        <v>39</v>
      </c>
      <c r="H124" s="77">
        <v>1</v>
      </c>
      <c r="I124" s="114">
        <v>78000000000</v>
      </c>
      <c r="J124" s="24" t="s">
        <v>40</v>
      </c>
      <c r="K124" s="115">
        <v>772.12919999999997</v>
      </c>
      <c r="L124" s="62" t="s">
        <v>139</v>
      </c>
      <c r="M124" s="109" t="s">
        <v>103</v>
      </c>
      <c r="N124" s="77" t="s">
        <v>99</v>
      </c>
      <c r="O124" s="77" t="s">
        <v>41</v>
      </c>
      <c r="P124" s="77" t="s">
        <v>67</v>
      </c>
      <c r="Q124" s="49"/>
    </row>
    <row r="125" spans="1:19" s="45" customFormat="1" ht="86.25" customHeight="1" x14ac:dyDescent="0.25">
      <c r="A125" s="21">
        <v>180</v>
      </c>
      <c r="B125" s="77" t="s">
        <v>147</v>
      </c>
      <c r="C125" s="77" t="s">
        <v>147</v>
      </c>
      <c r="D125" s="63" t="s">
        <v>267</v>
      </c>
      <c r="E125" s="22" t="s">
        <v>38</v>
      </c>
      <c r="F125" s="23">
        <v>876</v>
      </c>
      <c r="G125" s="23" t="s">
        <v>39</v>
      </c>
      <c r="H125" s="77">
        <v>1</v>
      </c>
      <c r="I125" s="114">
        <v>78000000000</v>
      </c>
      <c r="J125" s="24" t="s">
        <v>40</v>
      </c>
      <c r="K125" s="115">
        <v>921.3492</v>
      </c>
      <c r="L125" s="62" t="s">
        <v>139</v>
      </c>
      <c r="M125" s="109" t="s">
        <v>103</v>
      </c>
      <c r="N125" s="77" t="s">
        <v>99</v>
      </c>
      <c r="O125" s="77" t="s">
        <v>41</v>
      </c>
      <c r="P125" s="77" t="s">
        <v>154</v>
      </c>
      <c r="Q125" s="49"/>
    </row>
    <row r="126" spans="1:19" s="45" customFormat="1" ht="274.5" customHeight="1" x14ac:dyDescent="0.25">
      <c r="A126" s="21">
        <v>181</v>
      </c>
      <c r="B126" s="77" t="s">
        <v>147</v>
      </c>
      <c r="C126" s="77" t="s">
        <v>147</v>
      </c>
      <c r="D126" s="63" t="s">
        <v>268</v>
      </c>
      <c r="E126" s="22" t="s">
        <v>38</v>
      </c>
      <c r="F126" s="23">
        <v>876</v>
      </c>
      <c r="G126" s="23" t="s">
        <v>39</v>
      </c>
      <c r="H126" s="77">
        <v>1</v>
      </c>
      <c r="I126" s="114">
        <v>78000000000</v>
      </c>
      <c r="J126" s="24" t="s">
        <v>40</v>
      </c>
      <c r="K126" s="115">
        <v>1060.8504</v>
      </c>
      <c r="L126" s="62" t="s">
        <v>156</v>
      </c>
      <c r="M126" s="109" t="s">
        <v>103</v>
      </c>
      <c r="N126" s="77" t="s">
        <v>99</v>
      </c>
      <c r="O126" s="77" t="s">
        <v>41</v>
      </c>
      <c r="P126" s="77" t="s">
        <v>154</v>
      </c>
      <c r="Q126" s="49"/>
    </row>
    <row r="127" spans="1:19" s="45" customFormat="1" ht="137.25" customHeight="1" x14ac:dyDescent="0.25">
      <c r="A127" s="21">
        <v>182</v>
      </c>
      <c r="B127" s="77" t="s">
        <v>147</v>
      </c>
      <c r="C127" s="77" t="s">
        <v>147</v>
      </c>
      <c r="D127" s="63" t="s">
        <v>269</v>
      </c>
      <c r="E127" s="22" t="s">
        <v>38</v>
      </c>
      <c r="F127" s="23">
        <v>876</v>
      </c>
      <c r="G127" s="23" t="s">
        <v>39</v>
      </c>
      <c r="H127" s="77">
        <v>1</v>
      </c>
      <c r="I127" s="114">
        <v>78000000000</v>
      </c>
      <c r="J127" s="24" t="s">
        <v>40</v>
      </c>
      <c r="K127" s="115">
        <v>1096.7760000000001</v>
      </c>
      <c r="L127" s="62" t="s">
        <v>156</v>
      </c>
      <c r="M127" s="109" t="s">
        <v>103</v>
      </c>
      <c r="N127" s="77" t="s">
        <v>99</v>
      </c>
      <c r="O127" s="77" t="s">
        <v>41</v>
      </c>
      <c r="P127" s="77" t="s">
        <v>154</v>
      </c>
      <c r="Q127" s="49"/>
    </row>
    <row r="128" spans="1:19" s="45" customFormat="1" ht="137.25" customHeight="1" x14ac:dyDescent="0.25">
      <c r="A128" s="21">
        <v>185</v>
      </c>
      <c r="B128" s="77" t="s">
        <v>276</v>
      </c>
      <c r="C128" s="77" t="s">
        <v>276</v>
      </c>
      <c r="D128" s="63" t="s">
        <v>277</v>
      </c>
      <c r="E128" s="22" t="s">
        <v>38</v>
      </c>
      <c r="F128" s="23">
        <v>876</v>
      </c>
      <c r="G128" s="23" t="s">
        <v>39</v>
      </c>
      <c r="H128" s="77">
        <v>1</v>
      </c>
      <c r="I128" s="114">
        <v>78000000000</v>
      </c>
      <c r="J128" s="24" t="s">
        <v>40</v>
      </c>
      <c r="K128" s="115">
        <v>12127.9863</v>
      </c>
      <c r="L128" s="62" t="s">
        <v>156</v>
      </c>
      <c r="M128" s="109" t="s">
        <v>130</v>
      </c>
      <c r="N128" s="77" t="s">
        <v>279</v>
      </c>
      <c r="O128" s="77" t="s">
        <v>41</v>
      </c>
      <c r="P128" s="77" t="s">
        <v>278</v>
      </c>
      <c r="Q128" s="49"/>
    </row>
    <row r="129" spans="1:19" s="45" customFormat="1" ht="78" customHeight="1" x14ac:dyDescent="0.25">
      <c r="A129" s="21">
        <v>186</v>
      </c>
      <c r="B129" s="77" t="s">
        <v>147</v>
      </c>
      <c r="C129" s="77" t="s">
        <v>147</v>
      </c>
      <c r="D129" s="120" t="s">
        <v>292</v>
      </c>
      <c r="E129" s="22" t="s">
        <v>38</v>
      </c>
      <c r="F129" s="23">
        <v>876</v>
      </c>
      <c r="G129" s="23" t="s">
        <v>39</v>
      </c>
      <c r="H129" s="77">
        <v>1</v>
      </c>
      <c r="I129" s="114">
        <v>78000000000</v>
      </c>
      <c r="J129" s="24" t="s">
        <v>40</v>
      </c>
      <c r="K129" s="115">
        <v>4550.8739999999998</v>
      </c>
      <c r="L129" s="62" t="s">
        <v>139</v>
      </c>
      <c r="M129" s="109" t="s">
        <v>103</v>
      </c>
      <c r="N129" s="77" t="s">
        <v>99</v>
      </c>
      <c r="O129" s="77" t="s">
        <v>41</v>
      </c>
      <c r="P129" s="77" t="s">
        <v>67</v>
      </c>
      <c r="Q129" s="49"/>
    </row>
    <row r="130" spans="1:19" s="45" customFormat="1" ht="78" customHeight="1" x14ac:dyDescent="0.25">
      <c r="A130" s="21">
        <v>187</v>
      </c>
      <c r="B130" s="77" t="s">
        <v>147</v>
      </c>
      <c r="C130" s="77" t="s">
        <v>147</v>
      </c>
      <c r="D130" s="120" t="s">
        <v>293</v>
      </c>
      <c r="E130" s="22" t="s">
        <v>38</v>
      </c>
      <c r="F130" s="23">
        <v>876</v>
      </c>
      <c r="G130" s="23" t="s">
        <v>39</v>
      </c>
      <c r="H130" s="77">
        <v>1</v>
      </c>
      <c r="I130" s="114">
        <v>78000000000</v>
      </c>
      <c r="J130" s="24" t="s">
        <v>40</v>
      </c>
      <c r="K130" s="115">
        <v>2034.5028</v>
      </c>
      <c r="L130" s="62" t="s">
        <v>139</v>
      </c>
      <c r="M130" s="109" t="s">
        <v>103</v>
      </c>
      <c r="N130" s="77" t="s">
        <v>99</v>
      </c>
      <c r="O130" s="77" t="s">
        <v>41</v>
      </c>
      <c r="P130" s="77" t="s">
        <v>67</v>
      </c>
      <c r="Q130" s="49"/>
    </row>
    <row r="131" spans="1:19" s="45" customFormat="1" ht="158.25" customHeight="1" x14ac:dyDescent="0.25">
      <c r="A131" s="77">
        <v>188</v>
      </c>
      <c r="B131" s="21" t="s">
        <v>147</v>
      </c>
      <c r="C131" s="21" t="s">
        <v>147</v>
      </c>
      <c r="D131" s="77" t="s">
        <v>294</v>
      </c>
      <c r="E131" s="22" t="s">
        <v>38</v>
      </c>
      <c r="F131" s="23">
        <v>876</v>
      </c>
      <c r="G131" s="23" t="s">
        <v>39</v>
      </c>
      <c r="H131" s="60">
        <v>1</v>
      </c>
      <c r="I131" s="61">
        <v>78000000000</v>
      </c>
      <c r="J131" s="24" t="s">
        <v>40</v>
      </c>
      <c r="K131" s="64">
        <v>200</v>
      </c>
      <c r="L131" s="62" t="s">
        <v>139</v>
      </c>
      <c r="M131" s="62" t="s">
        <v>103</v>
      </c>
      <c r="N131" s="21" t="s">
        <v>98</v>
      </c>
      <c r="O131" s="77" t="s">
        <v>41</v>
      </c>
      <c r="P131" s="77" t="s">
        <v>67</v>
      </c>
    </row>
    <row r="132" spans="1:19" s="45" customFormat="1" ht="131.25" customHeight="1" x14ac:dyDescent="0.25">
      <c r="A132" s="119">
        <v>189</v>
      </c>
      <c r="B132" s="77" t="s">
        <v>147</v>
      </c>
      <c r="C132" s="77" t="s">
        <v>147</v>
      </c>
      <c r="D132" s="77" t="s">
        <v>295</v>
      </c>
      <c r="E132" s="22" t="s">
        <v>38</v>
      </c>
      <c r="F132" s="23">
        <v>876</v>
      </c>
      <c r="G132" s="23" t="s">
        <v>39</v>
      </c>
      <c r="H132" s="60">
        <v>1</v>
      </c>
      <c r="I132" s="61">
        <v>78000000000</v>
      </c>
      <c r="J132" s="24" t="s">
        <v>40</v>
      </c>
      <c r="K132" s="64">
        <v>921.4248</v>
      </c>
      <c r="L132" s="62" t="s">
        <v>139</v>
      </c>
      <c r="M132" s="62" t="s">
        <v>103</v>
      </c>
      <c r="N132" s="77" t="s">
        <v>99</v>
      </c>
      <c r="O132" s="77" t="s">
        <v>41</v>
      </c>
      <c r="P132" s="77" t="s">
        <v>153</v>
      </c>
    </row>
    <row r="133" spans="1:19" s="45" customFormat="1" ht="98.25" customHeight="1" x14ac:dyDescent="0.25">
      <c r="A133" s="21">
        <v>190</v>
      </c>
      <c r="B133" s="77" t="s">
        <v>147</v>
      </c>
      <c r="C133" s="77" t="s">
        <v>147</v>
      </c>
      <c r="D133" s="63" t="s">
        <v>258</v>
      </c>
      <c r="E133" s="22" t="s">
        <v>38</v>
      </c>
      <c r="F133" s="23">
        <v>876</v>
      </c>
      <c r="G133" s="23" t="s">
        <v>39</v>
      </c>
      <c r="H133" s="77">
        <v>1</v>
      </c>
      <c r="I133" s="114">
        <v>78000000000</v>
      </c>
      <c r="J133" s="24" t="s">
        <v>40</v>
      </c>
      <c r="K133" s="115">
        <v>1146.7439999999999</v>
      </c>
      <c r="L133" s="62" t="s">
        <v>139</v>
      </c>
      <c r="M133" s="109" t="s">
        <v>103</v>
      </c>
      <c r="N133" s="77" t="s">
        <v>99</v>
      </c>
      <c r="O133" s="77" t="s">
        <v>41</v>
      </c>
      <c r="P133" s="77" t="s">
        <v>154</v>
      </c>
      <c r="Q133" s="49"/>
    </row>
    <row r="134" spans="1:19" s="45" customFormat="1" ht="96" customHeight="1" x14ac:dyDescent="0.25">
      <c r="A134" s="21">
        <v>191</v>
      </c>
      <c r="B134" s="77" t="s">
        <v>147</v>
      </c>
      <c r="C134" s="77" t="s">
        <v>147</v>
      </c>
      <c r="D134" s="120" t="s">
        <v>296</v>
      </c>
      <c r="E134" s="22" t="s">
        <v>38</v>
      </c>
      <c r="F134" s="23">
        <v>876</v>
      </c>
      <c r="G134" s="23" t="s">
        <v>39</v>
      </c>
      <c r="H134" s="77">
        <v>1</v>
      </c>
      <c r="I134" s="114">
        <v>78000000000</v>
      </c>
      <c r="J134" s="24" t="s">
        <v>40</v>
      </c>
      <c r="K134" s="115">
        <v>1561.7424000000001</v>
      </c>
      <c r="L134" s="62" t="s">
        <v>139</v>
      </c>
      <c r="M134" s="109" t="s">
        <v>103</v>
      </c>
      <c r="N134" s="77" t="s">
        <v>99</v>
      </c>
      <c r="O134" s="77" t="s">
        <v>41</v>
      </c>
      <c r="P134" s="77" t="s">
        <v>67</v>
      </c>
      <c r="Q134" s="49"/>
    </row>
    <row r="135" spans="1:19" s="45" customFormat="1" ht="96" customHeight="1" x14ac:dyDescent="0.25">
      <c r="A135" s="21">
        <v>192</v>
      </c>
      <c r="B135" s="77" t="s">
        <v>147</v>
      </c>
      <c r="C135" s="77" t="s">
        <v>147</v>
      </c>
      <c r="D135" s="120" t="s">
        <v>297</v>
      </c>
      <c r="E135" s="22" t="s">
        <v>38</v>
      </c>
      <c r="F135" s="23">
        <v>876</v>
      </c>
      <c r="G135" s="23" t="s">
        <v>39</v>
      </c>
      <c r="H135" s="77">
        <v>1</v>
      </c>
      <c r="I135" s="114">
        <v>78000000000</v>
      </c>
      <c r="J135" s="24" t="s">
        <v>40</v>
      </c>
      <c r="K135" s="115">
        <v>699.95159999999998</v>
      </c>
      <c r="L135" s="62" t="s">
        <v>139</v>
      </c>
      <c r="M135" s="109" t="s">
        <v>103</v>
      </c>
      <c r="N135" s="77" t="s">
        <v>99</v>
      </c>
      <c r="O135" s="77" t="s">
        <v>41</v>
      </c>
      <c r="P135" s="77" t="s">
        <v>67</v>
      </c>
      <c r="Q135" s="49"/>
    </row>
    <row r="136" spans="1:19" s="45" customFormat="1" ht="231.75" customHeight="1" x14ac:dyDescent="0.25">
      <c r="A136" s="21">
        <v>193</v>
      </c>
      <c r="B136" s="77" t="s">
        <v>147</v>
      </c>
      <c r="C136" s="77" t="s">
        <v>147</v>
      </c>
      <c r="D136" s="120" t="s">
        <v>298</v>
      </c>
      <c r="E136" s="22" t="s">
        <v>38</v>
      </c>
      <c r="F136" s="23">
        <v>876</v>
      </c>
      <c r="G136" s="23" t="s">
        <v>39</v>
      </c>
      <c r="H136" s="77">
        <v>1</v>
      </c>
      <c r="I136" s="114">
        <v>78000000000</v>
      </c>
      <c r="J136" s="24" t="s">
        <v>40</v>
      </c>
      <c r="K136" s="115">
        <v>1029.9996000000001</v>
      </c>
      <c r="L136" s="62" t="s">
        <v>156</v>
      </c>
      <c r="M136" s="109" t="s">
        <v>103</v>
      </c>
      <c r="N136" s="77" t="s">
        <v>99</v>
      </c>
      <c r="O136" s="77" t="s">
        <v>41</v>
      </c>
      <c r="P136" s="77" t="s">
        <v>67</v>
      </c>
      <c r="Q136" s="49"/>
    </row>
    <row r="137" spans="1:19" s="45" customFormat="1" ht="176.25" customHeight="1" x14ac:dyDescent="0.25">
      <c r="A137" s="21">
        <v>194</v>
      </c>
      <c r="B137" s="77" t="s">
        <v>147</v>
      </c>
      <c r="C137" s="77" t="s">
        <v>147</v>
      </c>
      <c r="D137" s="120" t="s">
        <v>299</v>
      </c>
      <c r="E137" s="22" t="s">
        <v>38</v>
      </c>
      <c r="F137" s="23">
        <v>876</v>
      </c>
      <c r="G137" s="23" t="s">
        <v>39</v>
      </c>
      <c r="H137" s="77">
        <v>1</v>
      </c>
      <c r="I137" s="114">
        <v>78000000000</v>
      </c>
      <c r="J137" s="24" t="s">
        <v>40</v>
      </c>
      <c r="K137" s="115">
        <v>605.27760000000001</v>
      </c>
      <c r="L137" s="62" t="s">
        <v>156</v>
      </c>
      <c r="M137" s="109" t="s">
        <v>103</v>
      </c>
      <c r="N137" s="77" t="s">
        <v>99</v>
      </c>
      <c r="O137" s="77" t="s">
        <v>41</v>
      </c>
      <c r="P137" s="77" t="s">
        <v>67</v>
      </c>
      <c r="Q137" s="49"/>
    </row>
    <row r="138" spans="1:19" s="45" customFormat="1" ht="75" customHeight="1" x14ac:dyDescent="0.25">
      <c r="A138" s="119">
        <v>119</v>
      </c>
      <c r="B138" s="77" t="s">
        <v>147</v>
      </c>
      <c r="C138" s="77" t="s">
        <v>147</v>
      </c>
      <c r="D138" s="120" t="s">
        <v>301</v>
      </c>
      <c r="E138" s="22" t="s">
        <v>38</v>
      </c>
      <c r="F138" s="23">
        <v>876</v>
      </c>
      <c r="G138" s="23" t="s">
        <v>39</v>
      </c>
      <c r="H138" s="77">
        <v>1</v>
      </c>
      <c r="I138" s="114">
        <v>78000000000</v>
      </c>
      <c r="J138" s="24" t="s">
        <v>40</v>
      </c>
      <c r="K138" s="115">
        <v>546.33360000000005</v>
      </c>
      <c r="L138" s="62" t="s">
        <v>132</v>
      </c>
      <c r="M138" s="109" t="s">
        <v>103</v>
      </c>
      <c r="N138" s="77" t="s">
        <v>99</v>
      </c>
      <c r="O138" s="77" t="s">
        <v>41</v>
      </c>
      <c r="P138" s="77" t="s">
        <v>67</v>
      </c>
    </row>
    <row r="139" spans="1:19" s="45" customFormat="1" ht="93.75" customHeight="1" x14ac:dyDescent="0.25">
      <c r="A139" s="119">
        <v>123</v>
      </c>
      <c r="B139" s="77" t="s">
        <v>147</v>
      </c>
      <c r="C139" s="77" t="s">
        <v>147</v>
      </c>
      <c r="D139" s="120" t="s">
        <v>305</v>
      </c>
      <c r="E139" s="22" t="s">
        <v>38</v>
      </c>
      <c r="F139" s="23">
        <v>876</v>
      </c>
      <c r="G139" s="23" t="s">
        <v>39</v>
      </c>
      <c r="H139" s="77">
        <v>1</v>
      </c>
      <c r="I139" s="114">
        <v>78000000000</v>
      </c>
      <c r="J139" s="24" t="s">
        <v>40</v>
      </c>
      <c r="K139" s="115">
        <v>1314.3851999999999</v>
      </c>
      <c r="L139" s="62" t="s">
        <v>132</v>
      </c>
      <c r="M139" s="109" t="s">
        <v>103</v>
      </c>
      <c r="N139" s="77" t="s">
        <v>99</v>
      </c>
      <c r="O139" s="77" t="s">
        <v>41</v>
      </c>
      <c r="P139" s="77" t="s">
        <v>67</v>
      </c>
    </row>
    <row r="140" spans="1:19" s="45" customFormat="1" ht="15" customHeight="1" x14ac:dyDescent="0.25">
      <c r="A140" s="86" t="s">
        <v>127</v>
      </c>
      <c r="B140" s="87"/>
      <c r="C140" s="87"/>
      <c r="D140" s="88"/>
      <c r="E140" s="22"/>
      <c r="F140" s="23"/>
      <c r="G140" s="23"/>
      <c r="H140" s="21"/>
      <c r="I140" s="31"/>
      <c r="J140" s="24"/>
      <c r="K140" s="32">
        <f>SUM(K86:K139)</f>
        <v>67457.218760000003</v>
      </c>
      <c r="L140" s="19"/>
      <c r="M140" s="20"/>
      <c r="N140" s="21"/>
      <c r="O140" s="21"/>
      <c r="P140" s="33"/>
      <c r="R140" s="65"/>
      <c r="S140" s="65"/>
    </row>
    <row r="141" spans="1:19" s="45" customFormat="1" ht="15" customHeight="1" x14ac:dyDescent="0.25">
      <c r="A141" s="81" t="s">
        <v>128</v>
      </c>
      <c r="B141" s="82"/>
      <c r="C141" s="82"/>
      <c r="D141" s="83"/>
      <c r="E141" s="28"/>
      <c r="F141" s="28"/>
      <c r="G141" s="28"/>
      <c r="H141" s="28"/>
      <c r="I141" s="29"/>
      <c r="J141" s="28"/>
      <c r="K141" s="59"/>
      <c r="L141" s="21"/>
      <c r="M141" s="21"/>
      <c r="N141" s="28"/>
      <c r="O141" s="28"/>
      <c r="P141" s="33"/>
    </row>
    <row r="142" spans="1:19" s="45" customFormat="1" ht="75" customHeight="1" x14ac:dyDescent="0.25">
      <c r="A142" s="118">
        <v>53</v>
      </c>
      <c r="B142" s="77" t="s">
        <v>147</v>
      </c>
      <c r="C142" s="77" t="s">
        <v>147</v>
      </c>
      <c r="D142" s="120" t="s">
        <v>321</v>
      </c>
      <c r="E142" s="22" t="s">
        <v>38</v>
      </c>
      <c r="F142" s="23">
        <v>876</v>
      </c>
      <c r="G142" s="23" t="s">
        <v>39</v>
      </c>
      <c r="H142" s="77">
        <v>1</v>
      </c>
      <c r="I142" s="114">
        <v>78000000000</v>
      </c>
      <c r="J142" s="24" t="s">
        <v>40</v>
      </c>
      <c r="K142" s="115">
        <v>821.97119999999995</v>
      </c>
      <c r="L142" s="62" t="s">
        <v>157</v>
      </c>
      <c r="M142" s="109" t="s">
        <v>103</v>
      </c>
      <c r="N142" s="77" t="s">
        <v>99</v>
      </c>
      <c r="O142" s="77" t="s">
        <v>41</v>
      </c>
      <c r="P142" s="77" t="s">
        <v>67</v>
      </c>
      <c r="Q142" s="49"/>
    </row>
    <row r="143" spans="1:19" s="45" customFormat="1" ht="75" x14ac:dyDescent="0.25">
      <c r="A143" s="77">
        <v>54</v>
      </c>
      <c r="B143" s="77" t="s">
        <v>147</v>
      </c>
      <c r="C143" s="77" t="s">
        <v>147</v>
      </c>
      <c r="D143" s="120" t="s">
        <v>318</v>
      </c>
      <c r="E143" s="22" t="s">
        <v>38</v>
      </c>
      <c r="F143" s="23">
        <v>876</v>
      </c>
      <c r="G143" s="23" t="s">
        <v>39</v>
      </c>
      <c r="H143" s="77">
        <v>1</v>
      </c>
      <c r="I143" s="114">
        <v>78000000000</v>
      </c>
      <c r="J143" s="24" t="s">
        <v>40</v>
      </c>
      <c r="K143" s="115">
        <v>870.75</v>
      </c>
      <c r="L143" s="62" t="s">
        <v>157</v>
      </c>
      <c r="M143" s="109" t="s">
        <v>103</v>
      </c>
      <c r="N143" s="77" t="s">
        <v>99</v>
      </c>
      <c r="O143" s="77" t="s">
        <v>41</v>
      </c>
      <c r="P143" s="77" t="s">
        <v>153</v>
      </c>
      <c r="Q143" s="49"/>
    </row>
    <row r="144" spans="1:19" s="45" customFormat="1" ht="75" customHeight="1" x14ac:dyDescent="0.25">
      <c r="A144" s="112">
        <v>55</v>
      </c>
      <c r="B144" s="77" t="s">
        <v>147</v>
      </c>
      <c r="C144" s="77" t="s">
        <v>147</v>
      </c>
      <c r="D144" s="120" t="s">
        <v>320</v>
      </c>
      <c r="E144" s="22" t="s">
        <v>38</v>
      </c>
      <c r="F144" s="23">
        <v>876</v>
      </c>
      <c r="G144" s="23" t="s">
        <v>39</v>
      </c>
      <c r="H144" s="77">
        <v>1</v>
      </c>
      <c r="I144" s="114">
        <v>78000000000</v>
      </c>
      <c r="J144" s="24" t="s">
        <v>40</v>
      </c>
      <c r="K144" s="115">
        <v>1184.2968000000001</v>
      </c>
      <c r="L144" s="62" t="s">
        <v>157</v>
      </c>
      <c r="M144" s="109" t="s">
        <v>103</v>
      </c>
      <c r="N144" s="77" t="s">
        <v>99</v>
      </c>
      <c r="O144" s="77" t="s">
        <v>41</v>
      </c>
      <c r="P144" s="77" t="s">
        <v>153</v>
      </c>
      <c r="Q144" s="49"/>
    </row>
    <row r="145" spans="1:17" s="45" customFormat="1" ht="138.75" customHeight="1" x14ac:dyDescent="0.25">
      <c r="A145" s="118">
        <v>62</v>
      </c>
      <c r="B145" s="77" t="s">
        <v>147</v>
      </c>
      <c r="C145" s="77" t="s">
        <v>147</v>
      </c>
      <c r="D145" s="120" t="s">
        <v>316</v>
      </c>
      <c r="E145" s="22" t="s">
        <v>38</v>
      </c>
      <c r="F145" s="23">
        <v>876</v>
      </c>
      <c r="G145" s="23" t="s">
        <v>39</v>
      </c>
      <c r="H145" s="77">
        <v>1</v>
      </c>
      <c r="I145" s="114">
        <v>78000000000</v>
      </c>
      <c r="J145" s="24" t="s">
        <v>40</v>
      </c>
      <c r="K145" s="115">
        <v>581.86680000000001</v>
      </c>
      <c r="L145" s="62" t="s">
        <v>157</v>
      </c>
      <c r="M145" s="109" t="s">
        <v>103</v>
      </c>
      <c r="N145" s="77" t="s">
        <v>99</v>
      </c>
      <c r="O145" s="77" t="s">
        <v>41</v>
      </c>
      <c r="P145" s="77" t="s">
        <v>67</v>
      </c>
      <c r="Q145" s="49"/>
    </row>
    <row r="146" spans="1:17" s="45" customFormat="1" ht="96.75" customHeight="1" x14ac:dyDescent="0.25">
      <c r="A146" s="112">
        <v>64</v>
      </c>
      <c r="B146" s="77" t="s">
        <v>147</v>
      </c>
      <c r="C146" s="77" t="s">
        <v>147</v>
      </c>
      <c r="D146" s="120" t="s">
        <v>325</v>
      </c>
      <c r="E146" s="22" t="s">
        <v>38</v>
      </c>
      <c r="F146" s="23">
        <v>876</v>
      </c>
      <c r="G146" s="23" t="s">
        <v>39</v>
      </c>
      <c r="H146" s="77">
        <v>1</v>
      </c>
      <c r="I146" s="114">
        <v>78000000000</v>
      </c>
      <c r="J146" s="24" t="s">
        <v>40</v>
      </c>
      <c r="K146" s="115">
        <v>808.02120000000002</v>
      </c>
      <c r="L146" s="62" t="s">
        <v>157</v>
      </c>
      <c r="M146" s="109" t="s">
        <v>103</v>
      </c>
      <c r="N146" s="77" t="s">
        <v>99</v>
      </c>
      <c r="O146" s="77" t="s">
        <v>41</v>
      </c>
      <c r="P146" s="77" t="s">
        <v>67</v>
      </c>
      <c r="Q146" s="49"/>
    </row>
    <row r="147" spans="1:17" s="45" customFormat="1" ht="75" customHeight="1" x14ac:dyDescent="0.25">
      <c r="A147" s="21">
        <v>83</v>
      </c>
      <c r="B147" s="77" t="s">
        <v>147</v>
      </c>
      <c r="C147" s="77" t="s">
        <v>147</v>
      </c>
      <c r="D147" s="120" t="s">
        <v>326</v>
      </c>
      <c r="E147" s="22" t="s">
        <v>38</v>
      </c>
      <c r="F147" s="23">
        <v>876</v>
      </c>
      <c r="G147" s="23" t="s">
        <v>39</v>
      </c>
      <c r="H147" s="77">
        <v>1</v>
      </c>
      <c r="I147" s="114">
        <v>78000000000</v>
      </c>
      <c r="J147" s="24" t="s">
        <v>40</v>
      </c>
      <c r="K147" s="115">
        <v>803.52959999999996</v>
      </c>
      <c r="L147" s="62" t="s">
        <v>157</v>
      </c>
      <c r="M147" s="109" t="s">
        <v>103</v>
      </c>
      <c r="N147" s="77" t="s">
        <v>99</v>
      </c>
      <c r="O147" s="77" t="s">
        <v>41</v>
      </c>
      <c r="P147" s="77" t="s">
        <v>67</v>
      </c>
      <c r="Q147" s="49"/>
    </row>
    <row r="148" spans="1:17" s="45" customFormat="1" ht="75" customHeight="1" x14ac:dyDescent="0.25">
      <c r="A148" s="21">
        <v>89</v>
      </c>
      <c r="B148" s="77" t="s">
        <v>147</v>
      </c>
      <c r="C148" s="77" t="s">
        <v>147</v>
      </c>
      <c r="D148" s="120" t="s">
        <v>161</v>
      </c>
      <c r="E148" s="22" t="s">
        <v>38</v>
      </c>
      <c r="F148" s="23">
        <v>876</v>
      </c>
      <c r="G148" s="23" t="s">
        <v>39</v>
      </c>
      <c r="H148" s="77">
        <v>1</v>
      </c>
      <c r="I148" s="114">
        <v>78000000000</v>
      </c>
      <c r="J148" s="24" t="s">
        <v>40</v>
      </c>
      <c r="K148" s="115">
        <v>833.28599999999994</v>
      </c>
      <c r="L148" s="62" t="s">
        <v>157</v>
      </c>
      <c r="M148" s="109" t="s">
        <v>103</v>
      </c>
      <c r="N148" s="77" t="s">
        <v>99</v>
      </c>
      <c r="O148" s="77" t="s">
        <v>41</v>
      </c>
      <c r="P148" s="77" t="s">
        <v>67</v>
      </c>
      <c r="Q148" s="49"/>
    </row>
    <row r="149" spans="1:17" s="45" customFormat="1" ht="234" customHeight="1" x14ac:dyDescent="0.25">
      <c r="A149" s="112">
        <v>93</v>
      </c>
      <c r="B149" s="77" t="s">
        <v>147</v>
      </c>
      <c r="C149" s="77" t="s">
        <v>147</v>
      </c>
      <c r="D149" s="120" t="s">
        <v>317</v>
      </c>
      <c r="E149" s="22" t="s">
        <v>38</v>
      </c>
      <c r="F149" s="23">
        <v>876</v>
      </c>
      <c r="G149" s="23" t="s">
        <v>39</v>
      </c>
      <c r="H149" s="77">
        <v>1</v>
      </c>
      <c r="I149" s="114">
        <v>78000000000</v>
      </c>
      <c r="J149" s="24" t="s">
        <v>40</v>
      </c>
      <c r="K149" s="115">
        <v>1454.4564</v>
      </c>
      <c r="L149" s="62" t="s">
        <v>157</v>
      </c>
      <c r="M149" s="109" t="s">
        <v>103</v>
      </c>
      <c r="N149" s="77" t="s">
        <v>99</v>
      </c>
      <c r="O149" s="77" t="s">
        <v>41</v>
      </c>
      <c r="P149" s="77" t="s">
        <v>67</v>
      </c>
      <c r="Q149" s="49"/>
    </row>
    <row r="150" spans="1:17" s="45" customFormat="1" ht="75" customHeight="1" x14ac:dyDescent="0.25">
      <c r="A150" s="77">
        <v>94</v>
      </c>
      <c r="B150" s="77" t="s">
        <v>147</v>
      </c>
      <c r="C150" s="77" t="s">
        <v>147</v>
      </c>
      <c r="D150" s="120" t="s">
        <v>319</v>
      </c>
      <c r="E150" s="22" t="s">
        <v>38</v>
      </c>
      <c r="F150" s="23">
        <v>876</v>
      </c>
      <c r="G150" s="23" t="s">
        <v>39</v>
      </c>
      <c r="H150" s="77">
        <v>1</v>
      </c>
      <c r="I150" s="114">
        <v>78000000000</v>
      </c>
      <c r="J150" s="24" t="s">
        <v>40</v>
      </c>
      <c r="K150" s="115">
        <v>782.2056</v>
      </c>
      <c r="L150" s="62" t="s">
        <v>157</v>
      </c>
      <c r="M150" s="109" t="s">
        <v>103</v>
      </c>
      <c r="N150" s="77" t="s">
        <v>99</v>
      </c>
      <c r="O150" s="77" t="s">
        <v>41</v>
      </c>
      <c r="P150" s="77" t="s">
        <v>67</v>
      </c>
      <c r="Q150" s="49"/>
    </row>
    <row r="151" spans="1:17" s="45" customFormat="1" ht="75" customHeight="1" x14ac:dyDescent="0.25">
      <c r="A151" s="119">
        <v>111</v>
      </c>
      <c r="B151" s="77" t="s">
        <v>147</v>
      </c>
      <c r="C151" s="77" t="s">
        <v>147</v>
      </c>
      <c r="D151" s="77" t="s">
        <v>330</v>
      </c>
      <c r="E151" s="22" t="s">
        <v>38</v>
      </c>
      <c r="F151" s="23">
        <v>876</v>
      </c>
      <c r="G151" s="23" t="s">
        <v>39</v>
      </c>
      <c r="H151" s="60">
        <v>1</v>
      </c>
      <c r="I151" s="61">
        <v>78000000000</v>
      </c>
      <c r="J151" s="24" t="s">
        <v>40</v>
      </c>
      <c r="K151" s="64">
        <v>543.96600000000001</v>
      </c>
      <c r="L151" s="62" t="s">
        <v>157</v>
      </c>
      <c r="M151" s="62" t="s">
        <v>103</v>
      </c>
      <c r="N151" s="77" t="s">
        <v>99</v>
      </c>
      <c r="O151" s="77" t="s">
        <v>41</v>
      </c>
      <c r="P151" s="77" t="s">
        <v>67</v>
      </c>
    </row>
    <row r="152" spans="1:17" s="45" customFormat="1" ht="75" customHeight="1" x14ac:dyDescent="0.25">
      <c r="A152" s="119">
        <v>115</v>
      </c>
      <c r="B152" s="77" t="s">
        <v>147</v>
      </c>
      <c r="C152" s="77" t="s">
        <v>147</v>
      </c>
      <c r="D152" s="77" t="s">
        <v>324</v>
      </c>
      <c r="E152" s="22" t="s">
        <v>38</v>
      </c>
      <c r="F152" s="23">
        <v>876</v>
      </c>
      <c r="G152" s="23" t="s">
        <v>39</v>
      </c>
      <c r="H152" s="77">
        <v>1</v>
      </c>
      <c r="I152" s="114">
        <v>78000000000</v>
      </c>
      <c r="J152" s="24" t="s">
        <v>40</v>
      </c>
      <c r="K152" s="115">
        <v>587.06280000000004</v>
      </c>
      <c r="L152" s="62" t="s">
        <v>157</v>
      </c>
      <c r="M152" s="109" t="s">
        <v>103</v>
      </c>
      <c r="N152" s="77" t="s">
        <v>99</v>
      </c>
      <c r="O152" s="77" t="s">
        <v>41</v>
      </c>
      <c r="P152" s="77" t="s">
        <v>67</v>
      </c>
    </row>
    <row r="153" spans="1:17" s="45" customFormat="1" ht="123" customHeight="1" x14ac:dyDescent="0.25">
      <c r="A153" s="119">
        <v>116</v>
      </c>
      <c r="B153" s="77" t="s">
        <v>147</v>
      </c>
      <c r="C153" s="77" t="s">
        <v>147</v>
      </c>
      <c r="D153" s="77" t="s">
        <v>322</v>
      </c>
      <c r="E153" s="22" t="s">
        <v>38</v>
      </c>
      <c r="F153" s="23">
        <v>876</v>
      </c>
      <c r="G153" s="23" t="s">
        <v>39</v>
      </c>
      <c r="H153" s="77">
        <v>1</v>
      </c>
      <c r="I153" s="114">
        <v>78000000000</v>
      </c>
      <c r="J153" s="24" t="s">
        <v>40</v>
      </c>
      <c r="K153" s="115">
        <v>959.03039999999999</v>
      </c>
      <c r="L153" s="62" t="s">
        <v>157</v>
      </c>
      <c r="M153" s="109" t="s">
        <v>103</v>
      </c>
      <c r="N153" s="77" t="s">
        <v>99</v>
      </c>
      <c r="O153" s="77" t="s">
        <v>41</v>
      </c>
      <c r="P153" s="77" t="s">
        <v>67</v>
      </c>
    </row>
    <row r="154" spans="1:17" s="45" customFormat="1" ht="75" customHeight="1" x14ac:dyDescent="0.25">
      <c r="A154" s="119">
        <v>118</v>
      </c>
      <c r="B154" s="77" t="s">
        <v>147</v>
      </c>
      <c r="C154" s="77" t="s">
        <v>147</v>
      </c>
      <c r="D154" s="77" t="s">
        <v>323</v>
      </c>
      <c r="E154" s="22" t="s">
        <v>38</v>
      </c>
      <c r="F154" s="23">
        <v>876</v>
      </c>
      <c r="G154" s="23" t="s">
        <v>39</v>
      </c>
      <c r="H154" s="77">
        <v>1</v>
      </c>
      <c r="I154" s="114">
        <v>78000000000</v>
      </c>
      <c r="J154" s="24" t="s">
        <v>40</v>
      </c>
      <c r="K154" s="115">
        <v>933.22559999999999</v>
      </c>
      <c r="L154" s="62" t="s">
        <v>157</v>
      </c>
      <c r="M154" s="109" t="s">
        <v>103</v>
      </c>
      <c r="N154" s="77" t="s">
        <v>99</v>
      </c>
      <c r="O154" s="77" t="s">
        <v>41</v>
      </c>
      <c r="P154" s="77" t="s">
        <v>67</v>
      </c>
    </row>
    <row r="155" spans="1:17" s="45" customFormat="1" ht="100.5" customHeight="1" x14ac:dyDescent="0.25">
      <c r="A155" s="119">
        <v>197</v>
      </c>
      <c r="B155" s="77" t="s">
        <v>147</v>
      </c>
      <c r="C155" s="77" t="s">
        <v>147</v>
      </c>
      <c r="D155" s="77" t="s">
        <v>334</v>
      </c>
      <c r="E155" s="22" t="s">
        <v>38</v>
      </c>
      <c r="F155" s="23">
        <v>876</v>
      </c>
      <c r="G155" s="23" t="s">
        <v>39</v>
      </c>
      <c r="H155" s="77">
        <v>1</v>
      </c>
      <c r="I155" s="114">
        <v>78000000000</v>
      </c>
      <c r="J155" s="24" t="s">
        <v>40</v>
      </c>
      <c r="K155" s="115">
        <v>925.14499999999998</v>
      </c>
      <c r="L155" s="62" t="s">
        <v>140</v>
      </c>
      <c r="M155" s="109" t="s">
        <v>103</v>
      </c>
      <c r="N155" s="77" t="s">
        <v>99</v>
      </c>
      <c r="O155" s="77" t="s">
        <v>41</v>
      </c>
      <c r="P155" s="77" t="s">
        <v>67</v>
      </c>
    </row>
    <row r="156" spans="1:17" s="45" customFormat="1" ht="81.75" customHeight="1" x14ac:dyDescent="0.25">
      <c r="A156" s="119">
        <v>198</v>
      </c>
      <c r="B156" s="77" t="s">
        <v>147</v>
      </c>
      <c r="C156" s="77" t="s">
        <v>147</v>
      </c>
      <c r="D156" s="77" t="s">
        <v>335</v>
      </c>
      <c r="E156" s="22" t="s">
        <v>38</v>
      </c>
      <c r="F156" s="23">
        <v>876</v>
      </c>
      <c r="G156" s="23" t="s">
        <v>39</v>
      </c>
      <c r="H156" s="77">
        <v>1</v>
      </c>
      <c r="I156" s="114">
        <v>78000000000</v>
      </c>
      <c r="J156" s="24" t="s">
        <v>40</v>
      </c>
      <c r="K156" s="115">
        <v>866.14800000000002</v>
      </c>
      <c r="L156" s="62" t="s">
        <v>140</v>
      </c>
      <c r="M156" s="109" t="s">
        <v>103</v>
      </c>
      <c r="N156" s="77" t="s">
        <v>99</v>
      </c>
      <c r="O156" s="77" t="s">
        <v>41</v>
      </c>
      <c r="P156" s="77" t="s">
        <v>67</v>
      </c>
    </row>
    <row r="157" spans="1:17" s="45" customFormat="1" ht="109.5" customHeight="1" x14ac:dyDescent="0.25">
      <c r="A157" s="119">
        <v>199</v>
      </c>
      <c r="B157" s="77" t="s">
        <v>147</v>
      </c>
      <c r="C157" s="77" t="s">
        <v>147</v>
      </c>
      <c r="D157" s="77" t="s">
        <v>336</v>
      </c>
      <c r="E157" s="22" t="s">
        <v>38</v>
      </c>
      <c r="F157" s="23">
        <v>876</v>
      </c>
      <c r="G157" s="23" t="s">
        <v>39</v>
      </c>
      <c r="H157" s="77">
        <v>1</v>
      </c>
      <c r="I157" s="114">
        <v>78000000000</v>
      </c>
      <c r="J157" s="24" t="s">
        <v>40</v>
      </c>
      <c r="K157" s="115">
        <v>776.23680000000002</v>
      </c>
      <c r="L157" s="62" t="s">
        <v>140</v>
      </c>
      <c r="M157" s="109" t="s">
        <v>103</v>
      </c>
      <c r="N157" s="77" t="s">
        <v>99</v>
      </c>
      <c r="O157" s="77" t="s">
        <v>41</v>
      </c>
      <c r="P157" s="77" t="s">
        <v>67</v>
      </c>
    </row>
    <row r="158" spans="1:17" s="45" customFormat="1" ht="108" customHeight="1" x14ac:dyDescent="0.25">
      <c r="A158" s="119">
        <v>200</v>
      </c>
      <c r="B158" s="77" t="s">
        <v>147</v>
      </c>
      <c r="C158" s="77" t="s">
        <v>147</v>
      </c>
      <c r="D158" s="77" t="s">
        <v>337</v>
      </c>
      <c r="E158" s="22" t="s">
        <v>38</v>
      </c>
      <c r="F158" s="23">
        <v>876</v>
      </c>
      <c r="G158" s="23" t="s">
        <v>39</v>
      </c>
      <c r="H158" s="77">
        <v>1</v>
      </c>
      <c r="I158" s="114">
        <v>78000000000</v>
      </c>
      <c r="J158" s="24" t="s">
        <v>40</v>
      </c>
      <c r="K158" s="115">
        <v>605.0652</v>
      </c>
      <c r="L158" s="62" t="s">
        <v>140</v>
      </c>
      <c r="M158" s="109" t="s">
        <v>103</v>
      </c>
      <c r="N158" s="77" t="s">
        <v>99</v>
      </c>
      <c r="O158" s="77" t="s">
        <v>41</v>
      </c>
      <c r="P158" s="77" t="s">
        <v>67</v>
      </c>
    </row>
    <row r="159" spans="1:17" s="45" customFormat="1" ht="240" customHeight="1" x14ac:dyDescent="0.25">
      <c r="A159" s="119">
        <v>201</v>
      </c>
      <c r="B159" s="77" t="s">
        <v>147</v>
      </c>
      <c r="C159" s="77" t="s">
        <v>147</v>
      </c>
      <c r="D159" s="77" t="s">
        <v>338</v>
      </c>
      <c r="E159" s="22" t="s">
        <v>38</v>
      </c>
      <c r="F159" s="23">
        <v>876</v>
      </c>
      <c r="G159" s="23" t="s">
        <v>39</v>
      </c>
      <c r="H159" s="77">
        <v>1</v>
      </c>
      <c r="I159" s="114">
        <v>78000000000</v>
      </c>
      <c r="J159" s="24" t="s">
        <v>40</v>
      </c>
      <c r="K159" s="115">
        <v>977.14800000000002</v>
      </c>
      <c r="L159" s="62" t="s">
        <v>140</v>
      </c>
      <c r="M159" s="109" t="s">
        <v>103</v>
      </c>
      <c r="N159" s="77" t="s">
        <v>99</v>
      </c>
      <c r="O159" s="77" t="s">
        <v>41</v>
      </c>
      <c r="P159" s="77" t="s">
        <v>67</v>
      </c>
    </row>
    <row r="160" spans="1:17" s="45" customFormat="1" ht="153.75" customHeight="1" x14ac:dyDescent="0.25">
      <c r="A160" s="112">
        <v>202</v>
      </c>
      <c r="B160" s="77" t="s">
        <v>147</v>
      </c>
      <c r="C160" s="77" t="s">
        <v>147</v>
      </c>
      <c r="D160" s="110" t="s">
        <v>341</v>
      </c>
      <c r="E160" s="22" t="s">
        <v>38</v>
      </c>
      <c r="F160" s="23">
        <v>876</v>
      </c>
      <c r="G160" s="23" t="s">
        <v>39</v>
      </c>
      <c r="H160" s="77">
        <v>1</v>
      </c>
      <c r="I160" s="114">
        <v>78000000000</v>
      </c>
      <c r="J160" s="24" t="s">
        <v>40</v>
      </c>
      <c r="K160" s="111">
        <v>750</v>
      </c>
      <c r="L160" s="62" t="s">
        <v>103</v>
      </c>
      <c r="M160" s="109" t="s">
        <v>130</v>
      </c>
      <c r="N160" s="77" t="s">
        <v>98</v>
      </c>
      <c r="O160" s="77" t="s">
        <v>41</v>
      </c>
      <c r="P160" s="77" t="s">
        <v>67</v>
      </c>
    </row>
    <row r="161" spans="1:20" s="45" customFormat="1" ht="121.5" customHeight="1" x14ac:dyDescent="0.25">
      <c r="A161" s="119">
        <v>203</v>
      </c>
      <c r="B161" s="77" t="s">
        <v>147</v>
      </c>
      <c r="C161" s="77" t="s">
        <v>147</v>
      </c>
      <c r="D161" s="77" t="s">
        <v>342</v>
      </c>
      <c r="E161" s="22" t="s">
        <v>38</v>
      </c>
      <c r="F161" s="23">
        <v>876</v>
      </c>
      <c r="G161" s="23" t="s">
        <v>39</v>
      </c>
      <c r="H161" s="77">
        <v>1</v>
      </c>
      <c r="I161" s="114">
        <v>78000000000</v>
      </c>
      <c r="J161" s="24" t="s">
        <v>40</v>
      </c>
      <c r="K161" s="115">
        <v>9247.2440000000006</v>
      </c>
      <c r="L161" s="62" t="s">
        <v>140</v>
      </c>
      <c r="M161" s="109" t="s">
        <v>103</v>
      </c>
      <c r="N161" s="77" t="s">
        <v>99</v>
      </c>
      <c r="O161" s="77" t="s">
        <v>41</v>
      </c>
      <c r="P161" s="77" t="s">
        <v>67</v>
      </c>
    </row>
    <row r="162" spans="1:20" s="45" customFormat="1" ht="109.5" customHeight="1" x14ac:dyDescent="0.25">
      <c r="A162" s="119">
        <v>134</v>
      </c>
      <c r="B162" s="23" t="s">
        <v>96</v>
      </c>
      <c r="C162" s="23" t="s">
        <v>96</v>
      </c>
      <c r="D162" s="71" t="s">
        <v>339</v>
      </c>
      <c r="E162" s="22" t="s">
        <v>38</v>
      </c>
      <c r="F162" s="23">
        <v>112</v>
      </c>
      <c r="G162" s="23" t="s">
        <v>97</v>
      </c>
      <c r="H162" s="60">
        <v>118000</v>
      </c>
      <c r="I162" s="61">
        <v>78000000000</v>
      </c>
      <c r="J162" s="24" t="s">
        <v>40</v>
      </c>
      <c r="K162" s="64">
        <v>5900</v>
      </c>
      <c r="L162" s="62" t="s">
        <v>140</v>
      </c>
      <c r="M162" s="62" t="s">
        <v>130</v>
      </c>
      <c r="N162" s="77" t="s">
        <v>98</v>
      </c>
      <c r="O162" s="77" t="s">
        <v>41</v>
      </c>
      <c r="P162" s="111" t="s">
        <v>110</v>
      </c>
      <c r="Q162" s="49"/>
    </row>
    <row r="163" spans="1:20" s="45" customFormat="1" ht="75" customHeight="1" x14ac:dyDescent="0.25">
      <c r="A163" s="77">
        <v>206</v>
      </c>
      <c r="B163" s="23" t="s">
        <v>96</v>
      </c>
      <c r="C163" s="23" t="s">
        <v>96</v>
      </c>
      <c r="D163" s="71" t="s">
        <v>340</v>
      </c>
      <c r="E163" s="22" t="s">
        <v>38</v>
      </c>
      <c r="F163" s="23">
        <v>876</v>
      </c>
      <c r="G163" s="23" t="s">
        <v>39</v>
      </c>
      <c r="H163" s="77">
        <v>1</v>
      </c>
      <c r="I163" s="61">
        <v>78000000000</v>
      </c>
      <c r="J163" s="24" t="s">
        <v>40</v>
      </c>
      <c r="K163" s="64">
        <v>600</v>
      </c>
      <c r="L163" s="62" t="s">
        <v>103</v>
      </c>
      <c r="M163" s="62" t="s">
        <v>130</v>
      </c>
      <c r="N163" s="77" t="s">
        <v>343</v>
      </c>
      <c r="O163" s="77" t="s">
        <v>344</v>
      </c>
      <c r="P163" s="111" t="s">
        <v>110</v>
      </c>
    </row>
    <row r="164" spans="1:20" s="46" customFormat="1" ht="105.75" customHeight="1" x14ac:dyDescent="0.25">
      <c r="A164" s="118">
        <v>207</v>
      </c>
      <c r="B164" s="109" t="s">
        <v>86</v>
      </c>
      <c r="C164" s="109" t="s">
        <v>86</v>
      </c>
      <c r="D164" s="63" t="s">
        <v>345</v>
      </c>
      <c r="E164" s="22" t="s">
        <v>38</v>
      </c>
      <c r="F164" s="23">
        <v>796</v>
      </c>
      <c r="G164" s="23" t="s">
        <v>42</v>
      </c>
      <c r="H164" s="60">
        <v>2</v>
      </c>
      <c r="I164" s="61">
        <v>78000000000</v>
      </c>
      <c r="J164" s="24" t="s">
        <v>40</v>
      </c>
      <c r="K164" s="64">
        <v>490.29</v>
      </c>
      <c r="L164" s="62" t="s">
        <v>103</v>
      </c>
      <c r="M164" s="62" t="s">
        <v>130</v>
      </c>
      <c r="N164" s="77" t="s">
        <v>348</v>
      </c>
      <c r="O164" s="77" t="s">
        <v>41</v>
      </c>
      <c r="P164" s="77" t="s">
        <v>60</v>
      </c>
      <c r="Q164" s="49"/>
      <c r="T164" s="121"/>
    </row>
    <row r="165" spans="1:20" s="45" customFormat="1" ht="15" customHeight="1" x14ac:dyDescent="0.25">
      <c r="A165" s="86" t="s">
        <v>129</v>
      </c>
      <c r="B165" s="87"/>
      <c r="C165" s="87"/>
      <c r="D165" s="88"/>
      <c r="E165" s="22"/>
      <c r="F165" s="23"/>
      <c r="G165" s="23"/>
      <c r="H165" s="21"/>
      <c r="I165" s="31"/>
      <c r="J165" s="24"/>
      <c r="K165" s="32">
        <f>SUM(K142:K164)</f>
        <v>32300.945400000001</v>
      </c>
      <c r="L165" s="19"/>
      <c r="M165" s="20"/>
      <c r="N165" s="21"/>
      <c r="O165" s="21"/>
      <c r="P165" s="33"/>
      <c r="R165" s="65"/>
      <c r="S165" s="65"/>
    </row>
    <row r="166" spans="1:20" s="45" customFormat="1" ht="20.25" customHeight="1" x14ac:dyDescent="0.25">
      <c r="A166" s="89" t="s">
        <v>17</v>
      </c>
      <c r="B166" s="89"/>
      <c r="C166" s="89"/>
      <c r="D166" s="89"/>
      <c r="E166" s="22"/>
      <c r="F166" s="23"/>
      <c r="G166" s="23"/>
      <c r="H166" s="21"/>
      <c r="I166" s="31"/>
      <c r="J166" s="24"/>
      <c r="K166" s="32">
        <f>SUM(K47+K84+K140+K165)</f>
        <v>150620.58001000001</v>
      </c>
      <c r="L166" s="19"/>
      <c r="M166" s="20"/>
      <c r="N166" s="21"/>
      <c r="O166" s="21"/>
      <c r="P166" s="33"/>
    </row>
    <row r="167" spans="1:20" s="45" customFormat="1" ht="15" x14ac:dyDescent="0.25">
      <c r="A167" s="75"/>
      <c r="D167" s="47"/>
      <c r="I167" s="70"/>
      <c r="K167" s="75"/>
      <c r="M167" s="73"/>
      <c r="R167" s="65"/>
      <c r="S167" s="65"/>
    </row>
    <row r="168" spans="1:20" s="46" customFormat="1" ht="15" x14ac:dyDescent="0.25">
      <c r="A168" s="48"/>
      <c r="D168" s="75"/>
      <c r="I168" s="49"/>
      <c r="K168" s="48"/>
      <c r="M168" s="50"/>
    </row>
    <row r="169" spans="1:20" s="46" customFormat="1" ht="25.5" customHeight="1" x14ac:dyDescent="0.25">
      <c r="A169" s="84" t="s">
        <v>346</v>
      </c>
      <c r="B169" s="84"/>
      <c r="C169" s="84"/>
      <c r="D169" s="84"/>
      <c r="E169" s="84"/>
      <c r="F169" s="84"/>
      <c r="G169" s="84"/>
      <c r="H169" s="84"/>
      <c r="I169" s="84"/>
      <c r="J169" s="84"/>
      <c r="K169" s="84"/>
      <c r="L169" s="84"/>
      <c r="M169" s="84"/>
      <c r="N169" s="84"/>
      <c r="O169" s="84"/>
      <c r="P169" s="84"/>
    </row>
    <row r="170" spans="1:20" s="46" customFormat="1" ht="15.75" customHeight="1" x14ac:dyDescent="0.25">
      <c r="A170" s="84"/>
      <c r="B170" s="84"/>
      <c r="C170" s="84"/>
      <c r="D170" s="84"/>
      <c r="E170" s="84"/>
      <c r="F170" s="84"/>
      <c r="G170" s="84"/>
      <c r="H170" s="84"/>
      <c r="I170" s="84"/>
      <c r="J170" s="84"/>
      <c r="K170" s="84"/>
      <c r="L170" s="84"/>
      <c r="M170" s="84"/>
      <c r="N170" s="84"/>
      <c r="O170" s="84"/>
      <c r="P170" s="84"/>
    </row>
    <row r="171" spans="1:20" s="46" customFormat="1" ht="15.75" customHeight="1" x14ac:dyDescent="0.25">
      <c r="A171" s="84"/>
      <c r="B171" s="84"/>
      <c r="C171" s="84"/>
      <c r="D171" s="84"/>
      <c r="E171" s="84"/>
      <c r="F171" s="84"/>
      <c r="G171" s="84"/>
      <c r="H171" s="84"/>
      <c r="I171" s="84"/>
      <c r="J171" s="84"/>
      <c r="K171" s="84"/>
      <c r="L171" s="84"/>
      <c r="M171" s="84"/>
      <c r="N171" s="84"/>
      <c r="O171" s="84"/>
      <c r="P171" s="84"/>
    </row>
    <row r="172" spans="1:20" s="46" customFormat="1" ht="9" customHeight="1" x14ac:dyDescent="0.25">
      <c r="A172" s="84"/>
      <c r="B172" s="84"/>
      <c r="C172" s="84"/>
      <c r="D172" s="84"/>
      <c r="E172" s="84"/>
      <c r="F172" s="84"/>
      <c r="G172" s="84"/>
      <c r="H172" s="84"/>
      <c r="I172" s="84"/>
      <c r="J172" s="84"/>
      <c r="K172" s="84"/>
      <c r="L172" s="84"/>
      <c r="M172" s="84"/>
      <c r="N172" s="84"/>
      <c r="O172" s="84"/>
      <c r="P172" s="84"/>
    </row>
    <row r="173" spans="1:20" s="46" customFormat="1" ht="12.75" customHeight="1" x14ac:dyDescent="0.25">
      <c r="A173" s="84"/>
      <c r="B173" s="84"/>
      <c r="C173" s="84"/>
      <c r="D173" s="84"/>
      <c r="E173" s="84"/>
      <c r="F173" s="84"/>
      <c r="G173" s="84"/>
      <c r="H173" s="84"/>
      <c r="I173" s="84"/>
      <c r="J173" s="84"/>
      <c r="K173" s="84"/>
      <c r="L173" s="84"/>
      <c r="M173" s="84"/>
      <c r="N173" s="84"/>
      <c r="O173" s="84"/>
      <c r="P173" s="84"/>
    </row>
    <row r="174" spans="1:20" s="46" customFormat="1" ht="15.75" customHeight="1" x14ac:dyDescent="0.25">
      <c r="A174" s="84"/>
      <c r="B174" s="84"/>
      <c r="C174" s="84"/>
      <c r="D174" s="84"/>
      <c r="E174" s="84"/>
      <c r="F174" s="84"/>
      <c r="G174" s="84"/>
      <c r="H174" s="84"/>
      <c r="I174" s="84"/>
      <c r="J174" s="84"/>
      <c r="K174" s="84"/>
      <c r="L174" s="84"/>
      <c r="M174" s="84"/>
      <c r="N174" s="84"/>
      <c r="O174" s="84"/>
      <c r="P174" s="84"/>
    </row>
    <row r="175" spans="1:20" s="46" customFormat="1" ht="147.75" customHeight="1" x14ac:dyDescent="0.25">
      <c r="A175" s="84"/>
      <c r="B175" s="84"/>
      <c r="C175" s="84"/>
      <c r="D175" s="84"/>
      <c r="E175" s="84"/>
      <c r="F175" s="84"/>
      <c r="G175" s="84"/>
      <c r="H175" s="84"/>
      <c r="I175" s="84"/>
      <c r="J175" s="84"/>
      <c r="K175" s="84"/>
      <c r="L175" s="84"/>
      <c r="M175" s="84"/>
      <c r="N175" s="84"/>
      <c r="O175" s="84"/>
      <c r="P175" s="84"/>
    </row>
    <row r="176" spans="1:20" s="46" customFormat="1" ht="12.75" customHeight="1" x14ac:dyDescent="0.25">
      <c r="A176" s="84"/>
      <c r="B176" s="84"/>
      <c r="C176" s="84"/>
      <c r="D176" s="84"/>
      <c r="E176" s="84"/>
      <c r="F176" s="84"/>
      <c r="G176" s="84"/>
      <c r="H176" s="84"/>
      <c r="I176" s="84"/>
      <c r="J176" s="84"/>
      <c r="K176" s="84"/>
      <c r="L176" s="84"/>
      <c r="M176" s="84"/>
      <c r="N176" s="84"/>
      <c r="O176" s="84"/>
      <c r="P176" s="84"/>
    </row>
    <row r="177" spans="1:16" s="46" customFormat="1" ht="12.75" customHeight="1" x14ac:dyDescent="0.25">
      <c r="A177" s="84"/>
      <c r="B177" s="84"/>
      <c r="C177" s="84"/>
      <c r="D177" s="84"/>
      <c r="E177" s="84"/>
      <c r="F177" s="84"/>
      <c r="G177" s="84"/>
      <c r="H177" s="84"/>
      <c r="I177" s="84"/>
      <c r="J177" s="84"/>
      <c r="K177" s="84"/>
      <c r="L177" s="84"/>
      <c r="M177" s="84"/>
      <c r="N177" s="84"/>
      <c r="O177" s="84"/>
      <c r="P177" s="84"/>
    </row>
    <row r="178" spans="1:16" s="46" customFormat="1" ht="12.75" customHeight="1" x14ac:dyDescent="0.25">
      <c r="A178" s="84"/>
      <c r="B178" s="84"/>
      <c r="C178" s="84"/>
      <c r="D178" s="84"/>
      <c r="E178" s="84"/>
      <c r="F178" s="84"/>
      <c r="G178" s="84"/>
      <c r="H178" s="84"/>
      <c r="I178" s="84"/>
      <c r="J178" s="84"/>
      <c r="K178" s="84"/>
      <c r="L178" s="84"/>
      <c r="M178" s="84"/>
      <c r="N178" s="84"/>
      <c r="O178" s="84"/>
      <c r="P178" s="84"/>
    </row>
    <row r="179" spans="1:16" s="46" customFormat="1" ht="51" customHeight="1" x14ac:dyDescent="0.25">
      <c r="A179" s="84"/>
      <c r="B179" s="84"/>
      <c r="C179" s="84"/>
      <c r="D179" s="84"/>
      <c r="E179" s="84"/>
      <c r="F179" s="84"/>
      <c r="G179" s="84"/>
      <c r="H179" s="84"/>
      <c r="I179" s="84"/>
      <c r="J179" s="84"/>
      <c r="K179" s="84"/>
      <c r="L179" s="84"/>
      <c r="M179" s="84"/>
      <c r="N179" s="84"/>
      <c r="O179" s="84"/>
      <c r="P179" s="84"/>
    </row>
    <row r="180" spans="1:16" s="46" customFormat="1" ht="15.75" customHeight="1" x14ac:dyDescent="0.25">
      <c r="A180" s="51"/>
      <c r="B180" s="51"/>
      <c r="C180" s="51"/>
      <c r="D180" s="51"/>
      <c r="E180" s="51"/>
      <c r="F180" s="51"/>
      <c r="G180" s="51"/>
      <c r="H180" s="51"/>
      <c r="I180" s="51"/>
      <c r="J180" s="51"/>
      <c r="K180" s="51"/>
      <c r="L180" s="51"/>
      <c r="M180" s="51"/>
      <c r="N180" s="51"/>
      <c r="O180" s="51"/>
      <c r="P180" s="51"/>
    </row>
    <row r="181" spans="1:16" s="46" customFormat="1" ht="15" x14ac:dyDescent="0.25">
      <c r="A181" s="51"/>
      <c r="B181" s="52"/>
      <c r="C181" s="52"/>
      <c r="D181" s="51"/>
      <c r="E181" s="52"/>
      <c r="F181" s="52"/>
      <c r="G181" s="52"/>
      <c r="H181" s="52"/>
      <c r="I181" s="52"/>
      <c r="J181" s="52"/>
      <c r="K181" s="52"/>
      <c r="L181" s="52"/>
      <c r="M181" s="52"/>
      <c r="N181" s="52"/>
      <c r="O181" s="52"/>
      <c r="P181" s="52"/>
    </row>
    <row r="182" spans="1:16" s="53" customFormat="1" ht="25.5" customHeight="1" x14ac:dyDescent="0.2">
      <c r="A182" s="105" t="s">
        <v>14</v>
      </c>
      <c r="B182" s="105"/>
      <c r="C182" s="105"/>
      <c r="D182" s="105"/>
      <c r="E182" s="105"/>
      <c r="F182" s="105"/>
      <c r="G182" s="105"/>
      <c r="H182" s="105"/>
      <c r="I182" s="105"/>
      <c r="J182" s="105"/>
      <c r="K182" s="105"/>
      <c r="L182" s="105"/>
      <c r="M182" s="105"/>
      <c r="N182" s="105"/>
      <c r="O182" s="105"/>
      <c r="P182" s="105"/>
    </row>
    <row r="183" spans="1:16" s="45" customFormat="1" ht="15.75" customHeight="1" x14ac:dyDescent="0.25">
      <c r="A183" s="75"/>
      <c r="B183" s="72"/>
      <c r="C183" s="72"/>
      <c r="D183" s="72"/>
      <c r="E183" s="72"/>
      <c r="F183" s="72"/>
      <c r="G183" s="72"/>
      <c r="H183" s="72"/>
      <c r="I183" s="72"/>
      <c r="J183" s="72"/>
      <c r="K183" s="72"/>
      <c r="L183" s="72"/>
      <c r="M183" s="72"/>
      <c r="N183" s="72"/>
      <c r="O183" s="72"/>
      <c r="P183" s="72"/>
    </row>
    <row r="184" spans="1:16" s="45" customFormat="1" ht="15" x14ac:dyDescent="0.25">
      <c r="A184" s="75"/>
      <c r="D184" s="72"/>
      <c r="I184" s="70"/>
      <c r="K184" s="75"/>
      <c r="M184" s="73"/>
    </row>
    <row r="185" spans="1:16" s="45" customFormat="1" ht="15" customHeight="1" x14ac:dyDescent="0.25">
      <c r="A185" s="85" t="s">
        <v>28</v>
      </c>
      <c r="B185" s="78" t="s">
        <v>15</v>
      </c>
      <c r="C185" s="78" t="s">
        <v>16</v>
      </c>
      <c r="D185" s="68" t="s">
        <v>0</v>
      </c>
      <c r="E185" s="68"/>
      <c r="F185" s="68"/>
      <c r="G185" s="68"/>
      <c r="H185" s="68"/>
      <c r="I185" s="68"/>
      <c r="J185" s="68"/>
      <c r="K185" s="68"/>
      <c r="L185" s="68"/>
      <c r="M185" s="68"/>
      <c r="N185" s="79" t="s">
        <v>1</v>
      </c>
      <c r="O185" s="79" t="s">
        <v>2</v>
      </c>
      <c r="P185" s="78" t="s">
        <v>34</v>
      </c>
    </row>
    <row r="186" spans="1:16" s="45" customFormat="1" ht="59.25" customHeight="1" x14ac:dyDescent="0.25">
      <c r="A186" s="85"/>
      <c r="B186" s="78"/>
      <c r="C186" s="78"/>
      <c r="D186" s="78" t="s">
        <v>3</v>
      </c>
      <c r="E186" s="78" t="s">
        <v>4</v>
      </c>
      <c r="F186" s="78" t="s">
        <v>5</v>
      </c>
      <c r="G186" s="78"/>
      <c r="H186" s="78" t="s">
        <v>6</v>
      </c>
      <c r="I186" s="78" t="s">
        <v>7</v>
      </c>
      <c r="J186" s="78"/>
      <c r="K186" s="78" t="s">
        <v>12</v>
      </c>
      <c r="L186" s="78" t="s">
        <v>8</v>
      </c>
      <c r="M186" s="78"/>
      <c r="N186" s="95"/>
      <c r="O186" s="80"/>
      <c r="P186" s="78"/>
    </row>
    <row r="187" spans="1:16" s="45" customFormat="1" ht="183" customHeight="1" x14ac:dyDescent="0.25">
      <c r="A187" s="85"/>
      <c r="B187" s="78"/>
      <c r="C187" s="78"/>
      <c r="D187" s="78"/>
      <c r="E187" s="78"/>
      <c r="F187" s="68" t="s">
        <v>29</v>
      </c>
      <c r="G187" s="68" t="s">
        <v>9</v>
      </c>
      <c r="H187" s="78"/>
      <c r="I187" s="68" t="s">
        <v>30</v>
      </c>
      <c r="J187" s="68" t="s">
        <v>9</v>
      </c>
      <c r="K187" s="78"/>
      <c r="L187" s="68" t="s">
        <v>31</v>
      </c>
      <c r="M187" s="68" t="s">
        <v>32</v>
      </c>
      <c r="N187" s="80"/>
      <c r="O187" s="68" t="s">
        <v>33</v>
      </c>
      <c r="P187" s="68" t="s">
        <v>13</v>
      </c>
    </row>
    <row r="188" spans="1:16" s="45" customFormat="1" ht="15" x14ac:dyDescent="0.25">
      <c r="A188" s="21">
        <v>1</v>
      </c>
      <c r="B188" s="68">
        <v>2</v>
      </c>
      <c r="C188" s="68">
        <v>3</v>
      </c>
      <c r="D188" s="71">
        <v>4</v>
      </c>
      <c r="E188" s="68">
        <v>5</v>
      </c>
      <c r="F188" s="68">
        <v>6</v>
      </c>
      <c r="G188" s="68">
        <v>7</v>
      </c>
      <c r="H188" s="68">
        <v>8</v>
      </c>
      <c r="I188" s="68">
        <v>9</v>
      </c>
      <c r="J188" s="71">
        <v>10</v>
      </c>
      <c r="K188" s="68">
        <v>11</v>
      </c>
      <c r="L188" s="68">
        <v>12</v>
      </c>
      <c r="M188" s="68">
        <v>13</v>
      </c>
      <c r="N188" s="68">
        <v>14</v>
      </c>
      <c r="O188" s="68">
        <v>15</v>
      </c>
      <c r="P188" s="68">
        <v>16</v>
      </c>
    </row>
    <row r="189" spans="1:16" s="45" customFormat="1" ht="23.25" customHeight="1" x14ac:dyDescent="0.25">
      <c r="A189" s="86" t="s">
        <v>122</v>
      </c>
      <c r="B189" s="87"/>
      <c r="C189" s="87"/>
      <c r="D189" s="88"/>
      <c r="E189" s="30"/>
      <c r="F189" s="30"/>
      <c r="G189" s="30"/>
      <c r="H189" s="30"/>
      <c r="I189" s="30"/>
      <c r="J189" s="30"/>
      <c r="K189" s="30"/>
      <c r="L189" s="30"/>
      <c r="M189" s="30"/>
      <c r="N189" s="30"/>
      <c r="O189" s="30"/>
      <c r="P189" s="33"/>
    </row>
    <row r="190" spans="1:16" s="45" customFormat="1" ht="75" customHeight="1" x14ac:dyDescent="0.25">
      <c r="A190" s="77">
        <v>2</v>
      </c>
      <c r="B190" s="109" t="s">
        <v>83</v>
      </c>
      <c r="C190" s="109" t="s">
        <v>69</v>
      </c>
      <c r="D190" s="63" t="s">
        <v>173</v>
      </c>
      <c r="E190" s="22" t="s">
        <v>38</v>
      </c>
      <c r="F190" s="23">
        <v>796</v>
      </c>
      <c r="G190" s="23" t="s">
        <v>42</v>
      </c>
      <c r="H190" s="60">
        <v>5</v>
      </c>
      <c r="I190" s="61">
        <v>78000000000</v>
      </c>
      <c r="J190" s="24" t="s">
        <v>40</v>
      </c>
      <c r="K190" s="64">
        <v>2573.5160000000001</v>
      </c>
      <c r="L190" s="62" t="s">
        <v>134</v>
      </c>
      <c r="M190" s="62" t="s">
        <v>103</v>
      </c>
      <c r="N190" s="77" t="s">
        <v>188</v>
      </c>
      <c r="O190" s="77" t="s">
        <v>41</v>
      </c>
      <c r="P190" s="77" t="s">
        <v>60</v>
      </c>
    </row>
    <row r="191" spans="1:16" s="45" customFormat="1" ht="75" customHeight="1" x14ac:dyDescent="0.25">
      <c r="A191" s="77">
        <v>4</v>
      </c>
      <c r="B191" s="109" t="s">
        <v>86</v>
      </c>
      <c r="C191" s="109" t="s">
        <v>50</v>
      </c>
      <c r="D191" s="63" t="s">
        <v>172</v>
      </c>
      <c r="E191" s="22" t="s">
        <v>38</v>
      </c>
      <c r="F191" s="23">
        <v>796</v>
      </c>
      <c r="G191" s="23" t="s">
        <v>42</v>
      </c>
      <c r="H191" s="60">
        <v>5</v>
      </c>
      <c r="I191" s="61">
        <v>78000000000</v>
      </c>
      <c r="J191" s="24" t="s">
        <v>40</v>
      </c>
      <c r="K191" s="64">
        <v>986.07</v>
      </c>
      <c r="L191" s="62" t="s">
        <v>134</v>
      </c>
      <c r="M191" s="62" t="s">
        <v>103</v>
      </c>
      <c r="N191" s="77" t="s">
        <v>188</v>
      </c>
      <c r="O191" s="77" t="s">
        <v>41</v>
      </c>
      <c r="P191" s="77" t="s">
        <v>60</v>
      </c>
    </row>
    <row r="192" spans="1:16" s="45" customFormat="1" ht="75" customHeight="1" x14ac:dyDescent="0.25">
      <c r="A192" s="77">
        <v>14</v>
      </c>
      <c r="B192" s="122" t="s">
        <v>66</v>
      </c>
      <c r="C192" s="122" t="s">
        <v>66</v>
      </c>
      <c r="D192" s="63" t="s">
        <v>92</v>
      </c>
      <c r="E192" s="22" t="s">
        <v>38</v>
      </c>
      <c r="F192" s="23">
        <v>876</v>
      </c>
      <c r="G192" s="23" t="s">
        <v>39</v>
      </c>
      <c r="H192" s="60">
        <v>1</v>
      </c>
      <c r="I192" s="61">
        <v>78000000000</v>
      </c>
      <c r="J192" s="24" t="s">
        <v>40</v>
      </c>
      <c r="K192" s="111">
        <v>820</v>
      </c>
      <c r="L192" s="62" t="s">
        <v>137</v>
      </c>
      <c r="M192" s="62" t="s">
        <v>103</v>
      </c>
      <c r="N192" s="77" t="s">
        <v>188</v>
      </c>
      <c r="O192" s="77" t="s">
        <v>41</v>
      </c>
      <c r="P192" s="77" t="s">
        <v>65</v>
      </c>
    </row>
    <row r="193" spans="1:16" s="45" customFormat="1" ht="75" customHeight="1" x14ac:dyDescent="0.25">
      <c r="A193" s="77">
        <v>16</v>
      </c>
      <c r="B193" s="21" t="s">
        <v>107</v>
      </c>
      <c r="C193" s="21" t="s">
        <v>107</v>
      </c>
      <c r="D193" s="77" t="s">
        <v>174</v>
      </c>
      <c r="E193" s="22" t="s">
        <v>38</v>
      </c>
      <c r="F193" s="23">
        <v>876</v>
      </c>
      <c r="G193" s="23" t="s">
        <v>39</v>
      </c>
      <c r="H193" s="60">
        <v>1</v>
      </c>
      <c r="I193" s="61">
        <v>78000000000</v>
      </c>
      <c r="J193" s="24" t="s">
        <v>40</v>
      </c>
      <c r="K193" s="64">
        <v>174.32429999999999</v>
      </c>
      <c r="L193" s="62" t="s">
        <v>134</v>
      </c>
      <c r="M193" s="62" t="s">
        <v>103</v>
      </c>
      <c r="N193" s="77" t="s">
        <v>188</v>
      </c>
      <c r="O193" s="77" t="s">
        <v>41</v>
      </c>
      <c r="P193" s="77" t="s">
        <v>108</v>
      </c>
    </row>
    <row r="194" spans="1:16" s="45" customFormat="1" ht="82.5" customHeight="1" x14ac:dyDescent="0.25">
      <c r="A194" s="77">
        <v>19</v>
      </c>
      <c r="B194" s="109" t="s">
        <v>74</v>
      </c>
      <c r="C194" s="109" t="s">
        <v>74</v>
      </c>
      <c r="D194" s="110" t="s">
        <v>115</v>
      </c>
      <c r="E194" s="22" t="s">
        <v>38</v>
      </c>
      <c r="F194" s="23">
        <v>839</v>
      </c>
      <c r="G194" s="23" t="s">
        <v>70</v>
      </c>
      <c r="H194" s="60">
        <v>85</v>
      </c>
      <c r="I194" s="61">
        <v>78000000000</v>
      </c>
      <c r="J194" s="24" t="s">
        <v>40</v>
      </c>
      <c r="K194" s="111">
        <v>2314.4953</v>
      </c>
      <c r="L194" s="62" t="s">
        <v>134</v>
      </c>
      <c r="M194" s="62" t="s">
        <v>103</v>
      </c>
      <c r="N194" s="77" t="s">
        <v>188</v>
      </c>
      <c r="O194" s="77" t="s">
        <v>41</v>
      </c>
      <c r="P194" s="77" t="s">
        <v>114</v>
      </c>
    </row>
    <row r="195" spans="1:16" s="45" customFormat="1" ht="82.5" customHeight="1" x14ac:dyDescent="0.25">
      <c r="A195" s="77">
        <v>20</v>
      </c>
      <c r="B195" s="109" t="s">
        <v>75</v>
      </c>
      <c r="C195" s="109" t="s">
        <v>75</v>
      </c>
      <c r="D195" s="110" t="s">
        <v>116</v>
      </c>
      <c r="E195" s="22" t="s">
        <v>38</v>
      </c>
      <c r="F195" s="23">
        <v>715</v>
      </c>
      <c r="G195" s="23" t="s">
        <v>71</v>
      </c>
      <c r="H195" s="60">
        <v>166</v>
      </c>
      <c r="I195" s="61">
        <v>78000000000</v>
      </c>
      <c r="J195" s="24" t="s">
        <v>40</v>
      </c>
      <c r="K195" s="111">
        <v>980.93664000000001</v>
      </c>
      <c r="L195" s="62" t="s">
        <v>134</v>
      </c>
      <c r="M195" s="62" t="s">
        <v>103</v>
      </c>
      <c r="N195" s="77" t="s">
        <v>188</v>
      </c>
      <c r="O195" s="77" t="s">
        <v>41</v>
      </c>
      <c r="P195" s="77" t="s">
        <v>114</v>
      </c>
    </row>
    <row r="196" spans="1:16" s="45" customFormat="1" ht="78.75" customHeight="1" x14ac:dyDescent="0.25">
      <c r="A196" s="112">
        <v>21</v>
      </c>
      <c r="B196" s="109" t="s">
        <v>102</v>
      </c>
      <c r="C196" s="109" t="s">
        <v>102</v>
      </c>
      <c r="D196" s="110" t="s">
        <v>117</v>
      </c>
      <c r="E196" s="22" t="s">
        <v>38</v>
      </c>
      <c r="F196" s="23">
        <v>796</v>
      </c>
      <c r="G196" s="23" t="s">
        <v>42</v>
      </c>
      <c r="H196" s="60">
        <v>198</v>
      </c>
      <c r="I196" s="61">
        <v>78000000000</v>
      </c>
      <c r="J196" s="24" t="s">
        <v>40</v>
      </c>
      <c r="K196" s="111">
        <v>254.72239999999999</v>
      </c>
      <c r="L196" s="62" t="s">
        <v>134</v>
      </c>
      <c r="M196" s="62" t="s">
        <v>103</v>
      </c>
      <c r="N196" s="77" t="s">
        <v>188</v>
      </c>
      <c r="O196" s="77" t="s">
        <v>41</v>
      </c>
      <c r="P196" s="77" t="s">
        <v>114</v>
      </c>
    </row>
    <row r="197" spans="1:16" s="45" customFormat="1" ht="75" customHeight="1" x14ac:dyDescent="0.25">
      <c r="A197" s="77">
        <v>22</v>
      </c>
      <c r="B197" s="109" t="s">
        <v>74</v>
      </c>
      <c r="C197" s="109" t="s">
        <v>74</v>
      </c>
      <c r="D197" s="110" t="s">
        <v>72</v>
      </c>
      <c r="E197" s="22" t="s">
        <v>38</v>
      </c>
      <c r="F197" s="23">
        <v>876</v>
      </c>
      <c r="G197" s="23" t="s">
        <v>39</v>
      </c>
      <c r="H197" s="60">
        <v>256</v>
      </c>
      <c r="I197" s="61">
        <v>78000000000</v>
      </c>
      <c r="J197" s="24" t="s">
        <v>40</v>
      </c>
      <c r="K197" s="111">
        <v>500.27798000000001</v>
      </c>
      <c r="L197" s="62" t="s">
        <v>134</v>
      </c>
      <c r="M197" s="62" t="s">
        <v>103</v>
      </c>
      <c r="N197" s="77" t="s">
        <v>188</v>
      </c>
      <c r="O197" s="77" t="s">
        <v>41</v>
      </c>
      <c r="P197" s="77" t="s">
        <v>114</v>
      </c>
    </row>
    <row r="198" spans="1:16" s="45" customFormat="1" ht="75" customHeight="1" x14ac:dyDescent="0.25">
      <c r="A198" s="77">
        <v>27</v>
      </c>
      <c r="B198" s="109" t="s">
        <v>74</v>
      </c>
      <c r="C198" s="109" t="s">
        <v>74</v>
      </c>
      <c r="D198" s="110" t="s">
        <v>118</v>
      </c>
      <c r="E198" s="22" t="s">
        <v>38</v>
      </c>
      <c r="F198" s="23">
        <v>876</v>
      </c>
      <c r="G198" s="23" t="s">
        <v>39</v>
      </c>
      <c r="H198" s="60">
        <v>523</v>
      </c>
      <c r="I198" s="61">
        <v>78000000000</v>
      </c>
      <c r="J198" s="24" t="s">
        <v>40</v>
      </c>
      <c r="K198" s="111">
        <v>867.46046999999999</v>
      </c>
      <c r="L198" s="62" t="s">
        <v>134</v>
      </c>
      <c r="M198" s="62" t="s">
        <v>103</v>
      </c>
      <c r="N198" s="77" t="s">
        <v>188</v>
      </c>
      <c r="O198" s="77" t="s">
        <v>41</v>
      </c>
      <c r="P198" s="77" t="s">
        <v>114</v>
      </c>
    </row>
    <row r="199" spans="1:16" s="45" customFormat="1" ht="75" customHeight="1" x14ac:dyDescent="0.25">
      <c r="A199" s="77">
        <v>28</v>
      </c>
      <c r="B199" s="109" t="s">
        <v>74</v>
      </c>
      <c r="C199" s="109" t="s">
        <v>74</v>
      </c>
      <c r="D199" s="110" t="s">
        <v>162</v>
      </c>
      <c r="E199" s="22" t="s">
        <v>38</v>
      </c>
      <c r="F199" s="23">
        <v>715</v>
      </c>
      <c r="G199" s="23" t="s">
        <v>71</v>
      </c>
      <c r="H199" s="60">
        <v>1965</v>
      </c>
      <c r="I199" s="61">
        <v>78000000000</v>
      </c>
      <c r="J199" s="24" t="s">
        <v>40</v>
      </c>
      <c r="K199" s="111">
        <v>391.75752999999997</v>
      </c>
      <c r="L199" s="62" t="s">
        <v>134</v>
      </c>
      <c r="M199" s="62" t="s">
        <v>103</v>
      </c>
      <c r="N199" s="77" t="s">
        <v>188</v>
      </c>
      <c r="O199" s="77" t="s">
        <v>41</v>
      </c>
      <c r="P199" s="77" t="s">
        <v>114</v>
      </c>
    </row>
    <row r="200" spans="1:16" s="45" customFormat="1" ht="75" customHeight="1" x14ac:dyDescent="0.25">
      <c r="A200" s="112">
        <v>29</v>
      </c>
      <c r="B200" s="109" t="s">
        <v>75</v>
      </c>
      <c r="C200" s="109" t="s">
        <v>75</v>
      </c>
      <c r="D200" s="110" t="s">
        <v>73</v>
      </c>
      <c r="E200" s="22" t="s">
        <v>38</v>
      </c>
      <c r="F200" s="23">
        <v>715</v>
      </c>
      <c r="G200" s="23" t="s">
        <v>71</v>
      </c>
      <c r="H200" s="60">
        <v>73</v>
      </c>
      <c r="I200" s="61">
        <v>78000000000</v>
      </c>
      <c r="J200" s="24" t="s">
        <v>40</v>
      </c>
      <c r="K200" s="111">
        <v>112.10727</v>
      </c>
      <c r="L200" s="62" t="s">
        <v>134</v>
      </c>
      <c r="M200" s="62" t="s">
        <v>103</v>
      </c>
      <c r="N200" s="77" t="s">
        <v>188</v>
      </c>
      <c r="O200" s="77" t="s">
        <v>41</v>
      </c>
      <c r="P200" s="77" t="s">
        <v>114</v>
      </c>
    </row>
    <row r="201" spans="1:16" s="45" customFormat="1" ht="92.25" customHeight="1" x14ac:dyDescent="0.25">
      <c r="A201" s="77">
        <v>40</v>
      </c>
      <c r="B201" s="21" t="s">
        <v>144</v>
      </c>
      <c r="C201" s="21" t="s">
        <v>144</v>
      </c>
      <c r="D201" s="77" t="s">
        <v>143</v>
      </c>
      <c r="E201" s="22" t="s">
        <v>38</v>
      </c>
      <c r="F201" s="23">
        <v>876</v>
      </c>
      <c r="G201" s="23" t="s">
        <v>39</v>
      </c>
      <c r="H201" s="64">
        <v>986.6</v>
      </c>
      <c r="I201" s="61">
        <v>78000000000</v>
      </c>
      <c r="J201" s="24" t="s">
        <v>40</v>
      </c>
      <c r="K201" s="64">
        <v>180.77259000000001</v>
      </c>
      <c r="L201" s="62" t="s">
        <v>134</v>
      </c>
      <c r="M201" s="62" t="s">
        <v>103</v>
      </c>
      <c r="N201" s="77" t="s">
        <v>188</v>
      </c>
      <c r="O201" s="77" t="s">
        <v>41</v>
      </c>
      <c r="P201" s="77" t="s">
        <v>145</v>
      </c>
    </row>
    <row r="202" spans="1:16" s="45" customFormat="1" ht="75" customHeight="1" x14ac:dyDescent="0.25">
      <c r="A202" s="77">
        <v>18</v>
      </c>
      <c r="B202" s="113" t="s">
        <v>81</v>
      </c>
      <c r="C202" s="113" t="s">
        <v>81</v>
      </c>
      <c r="D202" s="110" t="s">
        <v>210</v>
      </c>
      <c r="E202" s="22" t="s">
        <v>38</v>
      </c>
      <c r="F202" s="23">
        <v>796</v>
      </c>
      <c r="G202" s="23" t="s">
        <v>42</v>
      </c>
      <c r="H202" s="60">
        <v>308</v>
      </c>
      <c r="I202" s="61">
        <v>78000000000</v>
      </c>
      <c r="J202" s="24" t="s">
        <v>40</v>
      </c>
      <c r="K202" s="64">
        <v>3137.9075400000002</v>
      </c>
      <c r="L202" s="62" t="s">
        <v>137</v>
      </c>
      <c r="M202" s="62" t="s">
        <v>103</v>
      </c>
      <c r="N202" s="77" t="s">
        <v>188</v>
      </c>
      <c r="O202" s="77" t="s">
        <v>41</v>
      </c>
      <c r="P202" s="77" t="s">
        <v>60</v>
      </c>
    </row>
    <row r="203" spans="1:16" s="45" customFormat="1" ht="75" customHeight="1" x14ac:dyDescent="0.25">
      <c r="A203" s="77">
        <v>26</v>
      </c>
      <c r="B203" s="113" t="s">
        <v>80</v>
      </c>
      <c r="C203" s="113" t="s">
        <v>80</v>
      </c>
      <c r="D203" s="110" t="s">
        <v>206</v>
      </c>
      <c r="E203" s="22" t="s">
        <v>38</v>
      </c>
      <c r="F203" s="23">
        <v>796</v>
      </c>
      <c r="G203" s="23" t="s">
        <v>42</v>
      </c>
      <c r="H203" s="60">
        <v>265</v>
      </c>
      <c r="I203" s="61">
        <v>78000000000</v>
      </c>
      <c r="J203" s="24" t="s">
        <v>40</v>
      </c>
      <c r="K203" s="64">
        <v>974.76523999999995</v>
      </c>
      <c r="L203" s="62" t="s">
        <v>137</v>
      </c>
      <c r="M203" s="62" t="s">
        <v>103</v>
      </c>
      <c r="N203" s="77" t="s">
        <v>188</v>
      </c>
      <c r="O203" s="77" t="s">
        <v>41</v>
      </c>
      <c r="P203" s="77" t="s">
        <v>60</v>
      </c>
    </row>
    <row r="204" spans="1:16" s="45" customFormat="1" ht="75" customHeight="1" x14ac:dyDescent="0.25">
      <c r="A204" s="112">
        <v>41</v>
      </c>
      <c r="B204" s="113" t="s">
        <v>53</v>
      </c>
      <c r="C204" s="113" t="s">
        <v>53</v>
      </c>
      <c r="D204" s="63" t="s">
        <v>51</v>
      </c>
      <c r="E204" s="22" t="s">
        <v>38</v>
      </c>
      <c r="F204" s="23">
        <v>6</v>
      </c>
      <c r="G204" s="23" t="s">
        <v>52</v>
      </c>
      <c r="H204" s="60">
        <v>1015</v>
      </c>
      <c r="I204" s="61">
        <v>78000000000</v>
      </c>
      <c r="J204" s="24" t="s">
        <v>40</v>
      </c>
      <c r="K204" s="64">
        <v>559.63854000000003</v>
      </c>
      <c r="L204" s="62" t="s">
        <v>137</v>
      </c>
      <c r="M204" s="62" t="s">
        <v>103</v>
      </c>
      <c r="N204" s="77" t="s">
        <v>188</v>
      </c>
      <c r="O204" s="77" t="s">
        <v>41</v>
      </c>
      <c r="P204" s="77" t="s">
        <v>60</v>
      </c>
    </row>
    <row r="205" spans="1:16" s="45" customFormat="1" ht="75" customHeight="1" x14ac:dyDescent="0.25">
      <c r="A205" s="77">
        <v>152</v>
      </c>
      <c r="B205" s="23" t="s">
        <v>53</v>
      </c>
      <c r="C205" s="23" t="s">
        <v>53</v>
      </c>
      <c r="D205" s="63" t="s">
        <v>211</v>
      </c>
      <c r="E205" s="22" t="s">
        <v>38</v>
      </c>
      <c r="F205" s="23">
        <v>6</v>
      </c>
      <c r="G205" s="23" t="s">
        <v>52</v>
      </c>
      <c r="H205" s="21">
        <v>900</v>
      </c>
      <c r="I205" s="61">
        <v>78000000000</v>
      </c>
      <c r="J205" s="24" t="s">
        <v>40</v>
      </c>
      <c r="K205" s="64">
        <v>268.05360000000002</v>
      </c>
      <c r="L205" s="62" t="s">
        <v>137</v>
      </c>
      <c r="M205" s="62" t="s">
        <v>103</v>
      </c>
      <c r="N205" s="77" t="s">
        <v>188</v>
      </c>
      <c r="O205" s="77" t="s">
        <v>41</v>
      </c>
      <c r="P205" s="77" t="s">
        <v>60</v>
      </c>
    </row>
    <row r="206" spans="1:16" s="45" customFormat="1" ht="75" customHeight="1" x14ac:dyDescent="0.25">
      <c r="A206" s="77">
        <v>42</v>
      </c>
      <c r="B206" s="109" t="s">
        <v>83</v>
      </c>
      <c r="C206" s="109" t="s">
        <v>68</v>
      </c>
      <c r="D206" s="63" t="s">
        <v>191</v>
      </c>
      <c r="E206" s="22" t="s">
        <v>38</v>
      </c>
      <c r="F206" s="23">
        <v>796</v>
      </c>
      <c r="G206" s="23" t="s">
        <v>42</v>
      </c>
      <c r="H206" s="21">
        <v>93</v>
      </c>
      <c r="I206" s="61">
        <v>78000000000</v>
      </c>
      <c r="J206" s="24" t="s">
        <v>40</v>
      </c>
      <c r="K206" s="64">
        <v>3550.5404699999999</v>
      </c>
      <c r="L206" s="62" t="s">
        <v>137</v>
      </c>
      <c r="M206" s="62" t="s">
        <v>103</v>
      </c>
      <c r="N206" s="77" t="s">
        <v>188</v>
      </c>
      <c r="O206" s="77" t="s">
        <v>41</v>
      </c>
      <c r="P206" s="77" t="s">
        <v>60</v>
      </c>
    </row>
    <row r="207" spans="1:16" s="45" customFormat="1" ht="72.75" customHeight="1" x14ac:dyDescent="0.25">
      <c r="A207" s="112">
        <v>143</v>
      </c>
      <c r="B207" s="116" t="s">
        <v>169</v>
      </c>
      <c r="C207" s="116" t="s">
        <v>169</v>
      </c>
      <c r="D207" s="77" t="s">
        <v>178</v>
      </c>
      <c r="E207" s="22" t="s">
        <v>38</v>
      </c>
      <c r="F207" s="23">
        <v>796</v>
      </c>
      <c r="G207" s="23" t="s">
        <v>42</v>
      </c>
      <c r="H207" s="60">
        <v>124</v>
      </c>
      <c r="I207" s="61">
        <v>78000000000</v>
      </c>
      <c r="J207" s="24" t="s">
        <v>40</v>
      </c>
      <c r="K207" s="64">
        <v>461.87419</v>
      </c>
      <c r="L207" s="62" t="s">
        <v>134</v>
      </c>
      <c r="M207" s="62" t="s">
        <v>103</v>
      </c>
      <c r="N207" s="77" t="s">
        <v>188</v>
      </c>
      <c r="O207" s="77" t="s">
        <v>41</v>
      </c>
      <c r="P207" s="111" t="s">
        <v>186</v>
      </c>
    </row>
    <row r="208" spans="1:16" s="45" customFormat="1" ht="75" customHeight="1" x14ac:dyDescent="0.25">
      <c r="A208" s="77">
        <v>145</v>
      </c>
      <c r="B208" s="77" t="s">
        <v>180</v>
      </c>
      <c r="C208" s="77" t="s">
        <v>181</v>
      </c>
      <c r="D208" s="63" t="s">
        <v>179</v>
      </c>
      <c r="E208" s="22" t="s">
        <v>38</v>
      </c>
      <c r="F208" s="23">
        <v>876</v>
      </c>
      <c r="G208" s="23" t="s">
        <v>39</v>
      </c>
      <c r="H208" s="77">
        <v>1</v>
      </c>
      <c r="I208" s="114">
        <v>78000000000</v>
      </c>
      <c r="J208" s="24" t="s">
        <v>40</v>
      </c>
      <c r="K208" s="115">
        <v>372</v>
      </c>
      <c r="L208" s="62" t="s">
        <v>134</v>
      </c>
      <c r="M208" s="109" t="s">
        <v>103</v>
      </c>
      <c r="N208" s="77" t="s">
        <v>188</v>
      </c>
      <c r="O208" s="77" t="s">
        <v>41</v>
      </c>
      <c r="P208" s="111" t="s">
        <v>189</v>
      </c>
    </row>
    <row r="209" spans="1:18" s="45" customFormat="1" ht="75" customHeight="1" x14ac:dyDescent="0.25">
      <c r="A209" s="118">
        <v>147</v>
      </c>
      <c r="B209" s="113" t="s">
        <v>81</v>
      </c>
      <c r="C209" s="113" t="s">
        <v>81</v>
      </c>
      <c r="D209" s="110" t="s">
        <v>194</v>
      </c>
      <c r="E209" s="22" t="s">
        <v>38</v>
      </c>
      <c r="F209" s="23">
        <v>796</v>
      </c>
      <c r="G209" s="23" t="s">
        <v>42</v>
      </c>
      <c r="H209" s="60">
        <v>55</v>
      </c>
      <c r="I209" s="61">
        <v>78000000000</v>
      </c>
      <c r="J209" s="24" t="s">
        <v>40</v>
      </c>
      <c r="K209" s="64">
        <v>393.45393999999999</v>
      </c>
      <c r="L209" s="62" t="s">
        <v>137</v>
      </c>
      <c r="M209" s="62" t="s">
        <v>103</v>
      </c>
      <c r="N209" s="77" t="s">
        <v>188</v>
      </c>
      <c r="O209" s="77" t="s">
        <v>41</v>
      </c>
      <c r="P209" s="77" t="s">
        <v>60</v>
      </c>
    </row>
    <row r="210" spans="1:18" s="45" customFormat="1" ht="75" customHeight="1" x14ac:dyDescent="0.25">
      <c r="A210" s="118">
        <v>149</v>
      </c>
      <c r="B210" s="116" t="s">
        <v>102</v>
      </c>
      <c r="C210" s="62" t="s">
        <v>195</v>
      </c>
      <c r="D210" s="77" t="s">
        <v>193</v>
      </c>
      <c r="E210" s="22" t="s">
        <v>38</v>
      </c>
      <c r="F210" s="23">
        <v>796</v>
      </c>
      <c r="G210" s="23" t="s">
        <v>42</v>
      </c>
      <c r="H210" s="60">
        <v>6</v>
      </c>
      <c r="I210" s="61">
        <v>78000000000</v>
      </c>
      <c r="J210" s="24" t="s">
        <v>40</v>
      </c>
      <c r="K210" s="64">
        <v>308.63742999999999</v>
      </c>
      <c r="L210" s="62" t="s">
        <v>137</v>
      </c>
      <c r="M210" s="62" t="s">
        <v>103</v>
      </c>
      <c r="N210" s="77" t="s">
        <v>188</v>
      </c>
      <c r="O210" s="77" t="s">
        <v>41</v>
      </c>
      <c r="P210" s="111" t="s">
        <v>186</v>
      </c>
    </row>
    <row r="211" spans="1:18" s="45" customFormat="1" ht="15" customHeight="1" x14ac:dyDescent="0.25">
      <c r="A211" s="86" t="s">
        <v>187</v>
      </c>
      <c r="B211" s="87"/>
      <c r="C211" s="87"/>
      <c r="D211" s="88"/>
      <c r="E211" s="34"/>
      <c r="F211" s="35"/>
      <c r="G211" s="35"/>
      <c r="H211" s="36"/>
      <c r="I211" s="37"/>
      <c r="J211" s="38"/>
      <c r="K211" s="39">
        <f>SUM(K190:K210)</f>
        <v>20183.311429999998</v>
      </c>
      <c r="L211" s="40"/>
      <c r="M211" s="41"/>
      <c r="N211" s="36"/>
      <c r="O211" s="36"/>
      <c r="P211" s="42"/>
    </row>
    <row r="212" spans="1:18" s="45" customFormat="1" ht="15" customHeight="1" x14ac:dyDescent="0.25">
      <c r="A212" s="81" t="s">
        <v>124</v>
      </c>
      <c r="B212" s="82"/>
      <c r="C212" s="82"/>
      <c r="D212" s="83"/>
      <c r="E212" s="28"/>
      <c r="F212" s="28"/>
      <c r="G212" s="28"/>
      <c r="H212" s="28"/>
      <c r="I212" s="29"/>
      <c r="J212" s="28"/>
      <c r="K212" s="59"/>
      <c r="L212" s="21"/>
      <c r="M212" s="21"/>
      <c r="N212" s="28"/>
      <c r="O212" s="28"/>
      <c r="P212" s="33"/>
      <c r="R212" s="66"/>
    </row>
    <row r="213" spans="1:18" s="45" customFormat="1" ht="75" customHeight="1" x14ac:dyDescent="0.25">
      <c r="A213" s="77">
        <v>15</v>
      </c>
      <c r="B213" s="23" t="s">
        <v>53</v>
      </c>
      <c r="C213" s="23" t="s">
        <v>53</v>
      </c>
      <c r="D213" s="63" t="s">
        <v>220</v>
      </c>
      <c r="E213" s="22" t="s">
        <v>38</v>
      </c>
      <c r="F213" s="23">
        <v>6</v>
      </c>
      <c r="G213" s="23" t="s">
        <v>52</v>
      </c>
      <c r="H213" s="21">
        <v>1200</v>
      </c>
      <c r="I213" s="61">
        <v>78000000000</v>
      </c>
      <c r="J213" s="24" t="s">
        <v>40</v>
      </c>
      <c r="K213" s="64">
        <v>258.25119999999998</v>
      </c>
      <c r="L213" s="62" t="s">
        <v>141</v>
      </c>
      <c r="M213" s="62" t="s">
        <v>103</v>
      </c>
      <c r="N213" s="77" t="s">
        <v>188</v>
      </c>
      <c r="O213" s="77" t="s">
        <v>41</v>
      </c>
      <c r="P213" s="77" t="s">
        <v>60</v>
      </c>
    </row>
    <row r="214" spans="1:18" s="123" customFormat="1" ht="72" customHeight="1" x14ac:dyDescent="0.2">
      <c r="A214" s="112">
        <v>17</v>
      </c>
      <c r="B214" s="116" t="s">
        <v>102</v>
      </c>
      <c r="C214" s="62" t="s">
        <v>195</v>
      </c>
      <c r="D214" s="77" t="s">
        <v>192</v>
      </c>
      <c r="E214" s="22" t="s">
        <v>38</v>
      </c>
      <c r="F214" s="23">
        <v>796</v>
      </c>
      <c r="G214" s="23" t="s">
        <v>42</v>
      </c>
      <c r="H214" s="60">
        <v>43</v>
      </c>
      <c r="I214" s="61">
        <v>78000000000</v>
      </c>
      <c r="J214" s="24" t="s">
        <v>40</v>
      </c>
      <c r="K214" s="64">
        <v>414.94690000000003</v>
      </c>
      <c r="L214" s="62" t="s">
        <v>141</v>
      </c>
      <c r="M214" s="62" t="s">
        <v>103</v>
      </c>
      <c r="N214" s="77" t="s">
        <v>188</v>
      </c>
      <c r="O214" s="77" t="s">
        <v>41</v>
      </c>
      <c r="P214" s="111" t="s">
        <v>186</v>
      </c>
      <c r="Q214" s="49"/>
    </row>
    <row r="215" spans="1:18" s="45" customFormat="1" ht="111" customHeight="1" x14ac:dyDescent="0.25">
      <c r="A215" s="112">
        <v>25</v>
      </c>
      <c r="B215" s="109" t="s">
        <v>83</v>
      </c>
      <c r="C215" s="109" t="s">
        <v>69</v>
      </c>
      <c r="D215" s="110" t="s">
        <v>237</v>
      </c>
      <c r="E215" s="22" t="s">
        <v>38</v>
      </c>
      <c r="F215" s="23">
        <v>796</v>
      </c>
      <c r="G215" s="23" t="s">
        <v>42</v>
      </c>
      <c r="H215" s="60">
        <v>2</v>
      </c>
      <c r="I215" s="61">
        <v>78000000000</v>
      </c>
      <c r="J215" s="24" t="s">
        <v>40</v>
      </c>
      <c r="K215" s="64">
        <v>270</v>
      </c>
      <c r="L215" s="62" t="s">
        <v>141</v>
      </c>
      <c r="M215" s="62" t="s">
        <v>103</v>
      </c>
      <c r="N215" s="77" t="s">
        <v>188</v>
      </c>
      <c r="O215" s="77" t="s">
        <v>41</v>
      </c>
      <c r="P215" s="77" t="s">
        <v>60</v>
      </c>
    </row>
    <row r="216" spans="1:18" s="45" customFormat="1" ht="75" customHeight="1" x14ac:dyDescent="0.25">
      <c r="A216" s="77">
        <v>161</v>
      </c>
      <c r="B216" s="23" t="s">
        <v>53</v>
      </c>
      <c r="C216" s="23" t="s">
        <v>53</v>
      </c>
      <c r="D216" s="63" t="s">
        <v>238</v>
      </c>
      <c r="E216" s="22" t="s">
        <v>38</v>
      </c>
      <c r="F216" s="23">
        <v>6</v>
      </c>
      <c r="G216" s="23" t="s">
        <v>52</v>
      </c>
      <c r="H216" s="21">
        <v>700</v>
      </c>
      <c r="I216" s="61">
        <v>78000000000</v>
      </c>
      <c r="J216" s="24" t="s">
        <v>40</v>
      </c>
      <c r="K216" s="64">
        <v>300</v>
      </c>
      <c r="L216" s="62" t="s">
        <v>141</v>
      </c>
      <c r="M216" s="62" t="s">
        <v>103</v>
      </c>
      <c r="N216" s="77" t="s">
        <v>188</v>
      </c>
      <c r="O216" s="77" t="s">
        <v>41</v>
      </c>
      <c r="P216" s="77" t="s">
        <v>60</v>
      </c>
    </row>
    <row r="217" spans="1:18" s="45" customFormat="1" ht="111" customHeight="1" x14ac:dyDescent="0.25">
      <c r="A217" s="112">
        <v>162</v>
      </c>
      <c r="B217" s="109" t="s">
        <v>83</v>
      </c>
      <c r="C217" s="109" t="s">
        <v>69</v>
      </c>
      <c r="D217" s="110" t="s">
        <v>239</v>
      </c>
      <c r="E217" s="22" t="s">
        <v>38</v>
      </c>
      <c r="F217" s="23">
        <v>796</v>
      </c>
      <c r="G217" s="23" t="s">
        <v>42</v>
      </c>
      <c r="H217" s="60">
        <v>1</v>
      </c>
      <c r="I217" s="61">
        <v>78000000000</v>
      </c>
      <c r="J217" s="24" t="s">
        <v>40</v>
      </c>
      <c r="K217" s="64">
        <v>587.67499999999995</v>
      </c>
      <c r="L217" s="62" t="s">
        <v>142</v>
      </c>
      <c r="M217" s="62" t="s">
        <v>103</v>
      </c>
      <c r="N217" s="77" t="s">
        <v>188</v>
      </c>
      <c r="O217" s="77" t="s">
        <v>41</v>
      </c>
      <c r="P217" s="77" t="s">
        <v>60</v>
      </c>
    </row>
    <row r="218" spans="1:18" s="45" customFormat="1" ht="111" customHeight="1" x14ac:dyDescent="0.25">
      <c r="A218" s="112">
        <v>163</v>
      </c>
      <c r="B218" s="109" t="s">
        <v>86</v>
      </c>
      <c r="C218" s="109" t="s">
        <v>50</v>
      </c>
      <c r="D218" s="110" t="s">
        <v>240</v>
      </c>
      <c r="E218" s="22" t="s">
        <v>38</v>
      </c>
      <c r="F218" s="23">
        <v>796</v>
      </c>
      <c r="G218" s="23" t="s">
        <v>42</v>
      </c>
      <c r="H218" s="60">
        <v>1</v>
      </c>
      <c r="I218" s="61">
        <v>78000000000</v>
      </c>
      <c r="J218" s="24" t="s">
        <v>40</v>
      </c>
      <c r="K218" s="64">
        <v>394.04665999999997</v>
      </c>
      <c r="L218" s="62" t="s">
        <v>142</v>
      </c>
      <c r="M218" s="62" t="s">
        <v>103</v>
      </c>
      <c r="N218" s="77" t="s">
        <v>188</v>
      </c>
      <c r="O218" s="77" t="s">
        <v>41</v>
      </c>
      <c r="P218" s="77" t="s">
        <v>60</v>
      </c>
    </row>
    <row r="219" spans="1:18" s="45" customFormat="1" ht="104.25" customHeight="1" x14ac:dyDescent="0.25">
      <c r="A219" s="118">
        <v>164</v>
      </c>
      <c r="B219" s="113" t="s">
        <v>81</v>
      </c>
      <c r="C219" s="113" t="s">
        <v>81</v>
      </c>
      <c r="D219" s="110" t="s">
        <v>243</v>
      </c>
      <c r="E219" s="22" t="s">
        <v>38</v>
      </c>
      <c r="F219" s="23">
        <v>796</v>
      </c>
      <c r="G219" s="23" t="s">
        <v>42</v>
      </c>
      <c r="H219" s="60">
        <v>54</v>
      </c>
      <c r="I219" s="61">
        <v>78000000000</v>
      </c>
      <c r="J219" s="24" t="s">
        <v>40</v>
      </c>
      <c r="K219" s="64">
        <v>386.30023</v>
      </c>
      <c r="L219" s="62" t="s">
        <v>142</v>
      </c>
      <c r="M219" s="62" t="s">
        <v>103</v>
      </c>
      <c r="N219" s="77" t="s">
        <v>188</v>
      </c>
      <c r="O219" s="77" t="s">
        <v>41</v>
      </c>
      <c r="P219" s="77" t="s">
        <v>60</v>
      </c>
    </row>
    <row r="220" spans="1:18" s="45" customFormat="1" ht="107.25" customHeight="1" x14ac:dyDescent="0.25">
      <c r="A220" s="118">
        <v>165</v>
      </c>
      <c r="B220" s="113" t="s">
        <v>81</v>
      </c>
      <c r="C220" s="113" t="s">
        <v>81</v>
      </c>
      <c r="D220" s="110" t="s">
        <v>244</v>
      </c>
      <c r="E220" s="22" t="s">
        <v>38</v>
      </c>
      <c r="F220" s="23">
        <v>796</v>
      </c>
      <c r="G220" s="23" t="s">
        <v>42</v>
      </c>
      <c r="H220" s="60">
        <v>757</v>
      </c>
      <c r="I220" s="61">
        <v>78000000000</v>
      </c>
      <c r="J220" s="24" t="s">
        <v>40</v>
      </c>
      <c r="K220" s="64">
        <v>254.21674999999999</v>
      </c>
      <c r="L220" s="62" t="s">
        <v>142</v>
      </c>
      <c r="M220" s="62" t="s">
        <v>103</v>
      </c>
      <c r="N220" s="77" t="s">
        <v>188</v>
      </c>
      <c r="O220" s="77" t="s">
        <v>41</v>
      </c>
      <c r="P220" s="77" t="s">
        <v>60</v>
      </c>
    </row>
    <row r="221" spans="1:18" s="45" customFormat="1" ht="75" customHeight="1" x14ac:dyDescent="0.25">
      <c r="A221" s="77">
        <v>166</v>
      </c>
      <c r="B221" s="23" t="s">
        <v>53</v>
      </c>
      <c r="C221" s="23" t="s">
        <v>53</v>
      </c>
      <c r="D221" s="63" t="s">
        <v>54</v>
      </c>
      <c r="E221" s="22" t="s">
        <v>38</v>
      </c>
      <c r="F221" s="23">
        <v>6</v>
      </c>
      <c r="G221" s="23" t="s">
        <v>52</v>
      </c>
      <c r="H221" s="21">
        <v>2050</v>
      </c>
      <c r="I221" s="61">
        <v>78000000000</v>
      </c>
      <c r="J221" s="24" t="s">
        <v>40</v>
      </c>
      <c r="K221" s="64">
        <v>342.62973</v>
      </c>
      <c r="L221" s="62" t="s">
        <v>155</v>
      </c>
      <c r="M221" s="62" t="s">
        <v>103</v>
      </c>
      <c r="N221" s="77" t="s">
        <v>188</v>
      </c>
      <c r="O221" s="77" t="s">
        <v>41</v>
      </c>
      <c r="P221" s="77" t="s">
        <v>60</v>
      </c>
    </row>
    <row r="222" spans="1:18" s="45" customFormat="1" ht="75" customHeight="1" x14ac:dyDescent="0.25">
      <c r="A222" s="119">
        <v>167</v>
      </c>
      <c r="B222" s="113" t="s">
        <v>55</v>
      </c>
      <c r="C222" s="113" t="s">
        <v>55</v>
      </c>
      <c r="D222" s="63" t="s">
        <v>56</v>
      </c>
      <c r="E222" s="22" t="s">
        <v>38</v>
      </c>
      <c r="F222" s="23">
        <v>796</v>
      </c>
      <c r="G222" s="23" t="s">
        <v>42</v>
      </c>
      <c r="H222" s="60">
        <v>232</v>
      </c>
      <c r="I222" s="61">
        <v>78000000000</v>
      </c>
      <c r="J222" s="24" t="s">
        <v>40</v>
      </c>
      <c r="K222" s="64">
        <v>1929.69667</v>
      </c>
      <c r="L222" s="62" t="s">
        <v>155</v>
      </c>
      <c r="M222" s="62" t="s">
        <v>103</v>
      </c>
      <c r="N222" s="77" t="s">
        <v>188</v>
      </c>
      <c r="O222" s="77" t="s">
        <v>41</v>
      </c>
      <c r="P222" s="77" t="s">
        <v>60</v>
      </c>
    </row>
    <row r="223" spans="1:18" s="45" customFormat="1" ht="74.25" customHeight="1" x14ac:dyDescent="0.25">
      <c r="A223" s="118">
        <v>183</v>
      </c>
      <c r="B223" s="113" t="s">
        <v>81</v>
      </c>
      <c r="C223" s="113" t="s">
        <v>81</v>
      </c>
      <c r="D223" s="110" t="s">
        <v>210</v>
      </c>
      <c r="E223" s="22" t="s">
        <v>38</v>
      </c>
      <c r="F223" s="23">
        <v>796</v>
      </c>
      <c r="G223" s="23" t="s">
        <v>42</v>
      </c>
      <c r="H223" s="60">
        <v>24</v>
      </c>
      <c r="I223" s="61">
        <v>78000000000</v>
      </c>
      <c r="J223" s="24" t="s">
        <v>40</v>
      </c>
      <c r="K223" s="64">
        <v>288.77042999999998</v>
      </c>
      <c r="L223" s="62" t="s">
        <v>155</v>
      </c>
      <c r="M223" s="62" t="s">
        <v>103</v>
      </c>
      <c r="N223" s="77" t="s">
        <v>188</v>
      </c>
      <c r="O223" s="77" t="s">
        <v>41</v>
      </c>
      <c r="P223" s="77" t="s">
        <v>60</v>
      </c>
    </row>
    <row r="224" spans="1:18" s="45" customFormat="1" ht="15" customHeight="1" x14ac:dyDescent="0.25">
      <c r="A224" s="86" t="s">
        <v>231</v>
      </c>
      <c r="B224" s="87"/>
      <c r="C224" s="87"/>
      <c r="D224" s="88"/>
      <c r="E224" s="34"/>
      <c r="F224" s="35"/>
      <c r="G224" s="35"/>
      <c r="H224" s="36"/>
      <c r="I224" s="37"/>
      <c r="J224" s="38"/>
      <c r="K224" s="39">
        <f>SUM(K213:K223)</f>
        <v>5426.5335699999996</v>
      </c>
      <c r="L224" s="40"/>
      <c r="M224" s="41"/>
      <c r="N224" s="36"/>
      <c r="O224" s="36"/>
      <c r="P224" s="42"/>
    </row>
    <row r="225" spans="1:20" s="45" customFormat="1" ht="15" customHeight="1" x14ac:dyDescent="0.25">
      <c r="A225" s="86" t="s">
        <v>126</v>
      </c>
      <c r="B225" s="87"/>
      <c r="C225" s="87"/>
      <c r="D225" s="88"/>
      <c r="E225" s="34"/>
      <c r="F225" s="35"/>
      <c r="G225" s="35"/>
      <c r="H225" s="36"/>
      <c r="I225" s="37"/>
      <c r="J225" s="38"/>
      <c r="K225" s="39"/>
      <c r="L225" s="40"/>
      <c r="M225" s="41"/>
      <c r="N225" s="36"/>
      <c r="O225" s="36"/>
      <c r="P225" s="42"/>
    </row>
    <row r="226" spans="1:20" s="46" customFormat="1" ht="105.75" customHeight="1" x14ac:dyDescent="0.25">
      <c r="A226" s="118">
        <v>47</v>
      </c>
      <c r="B226" s="109" t="s">
        <v>83</v>
      </c>
      <c r="C226" s="109" t="s">
        <v>69</v>
      </c>
      <c r="D226" s="63" t="s">
        <v>271</v>
      </c>
      <c r="E226" s="22" t="s">
        <v>38</v>
      </c>
      <c r="F226" s="23">
        <v>796</v>
      </c>
      <c r="G226" s="23" t="s">
        <v>42</v>
      </c>
      <c r="H226" s="60">
        <v>4</v>
      </c>
      <c r="I226" s="61">
        <v>78000000000</v>
      </c>
      <c r="J226" s="24" t="s">
        <v>40</v>
      </c>
      <c r="K226" s="64">
        <v>1543.53333</v>
      </c>
      <c r="L226" s="62" t="s">
        <v>139</v>
      </c>
      <c r="M226" s="62" t="s">
        <v>103</v>
      </c>
      <c r="N226" s="77" t="s">
        <v>188</v>
      </c>
      <c r="O226" s="77" t="s">
        <v>41</v>
      </c>
      <c r="P226" s="77" t="s">
        <v>60</v>
      </c>
      <c r="Q226" s="49"/>
      <c r="T226" s="121"/>
    </row>
    <row r="227" spans="1:20" s="45" customFormat="1" ht="92.25" customHeight="1" x14ac:dyDescent="0.25">
      <c r="A227" s="118">
        <v>59</v>
      </c>
      <c r="B227" s="109" t="s">
        <v>86</v>
      </c>
      <c r="C227" s="109" t="s">
        <v>50</v>
      </c>
      <c r="D227" s="77" t="s">
        <v>274</v>
      </c>
      <c r="E227" s="22" t="s">
        <v>38</v>
      </c>
      <c r="F227" s="23">
        <v>796</v>
      </c>
      <c r="G227" s="23" t="s">
        <v>42</v>
      </c>
      <c r="H227" s="60">
        <v>4</v>
      </c>
      <c r="I227" s="61">
        <v>78000000000</v>
      </c>
      <c r="J227" s="24" t="s">
        <v>40</v>
      </c>
      <c r="K227" s="64">
        <v>647.33333000000005</v>
      </c>
      <c r="L227" s="62" t="s">
        <v>139</v>
      </c>
      <c r="M227" s="62" t="s">
        <v>103</v>
      </c>
      <c r="N227" s="77" t="s">
        <v>188</v>
      </c>
      <c r="O227" s="77" t="s">
        <v>41</v>
      </c>
      <c r="P227" s="77" t="s">
        <v>60</v>
      </c>
    </row>
    <row r="228" spans="1:20" s="45" customFormat="1" ht="75" customHeight="1" x14ac:dyDescent="0.25">
      <c r="A228" s="77">
        <v>60</v>
      </c>
      <c r="B228" s="124" t="s">
        <v>83</v>
      </c>
      <c r="C228" s="124" t="s">
        <v>87</v>
      </c>
      <c r="D228" s="117" t="s">
        <v>272</v>
      </c>
      <c r="E228" s="22" t="s">
        <v>38</v>
      </c>
      <c r="F228" s="23">
        <v>796</v>
      </c>
      <c r="G228" s="23" t="s">
        <v>42</v>
      </c>
      <c r="H228" s="125">
        <v>1</v>
      </c>
      <c r="I228" s="61">
        <v>78000000000</v>
      </c>
      <c r="J228" s="24" t="s">
        <v>40</v>
      </c>
      <c r="K228" s="115">
        <v>1190.5177799999999</v>
      </c>
      <c r="L228" s="62" t="s">
        <v>139</v>
      </c>
      <c r="M228" s="62" t="s">
        <v>103</v>
      </c>
      <c r="N228" s="77" t="s">
        <v>188</v>
      </c>
      <c r="O228" s="77" t="s">
        <v>41</v>
      </c>
      <c r="P228" s="77" t="s">
        <v>60</v>
      </c>
      <c r="Q228" s="49"/>
    </row>
    <row r="229" spans="1:20" s="45" customFormat="1" ht="105" customHeight="1" x14ac:dyDescent="0.25">
      <c r="A229" s="119">
        <v>184</v>
      </c>
      <c r="B229" s="23" t="s">
        <v>88</v>
      </c>
      <c r="C229" s="23" t="s">
        <v>90</v>
      </c>
      <c r="D229" s="63" t="s">
        <v>91</v>
      </c>
      <c r="E229" s="22" t="s">
        <v>38</v>
      </c>
      <c r="F229" s="23">
        <v>796</v>
      </c>
      <c r="G229" s="23" t="s">
        <v>42</v>
      </c>
      <c r="H229" s="60">
        <v>1525</v>
      </c>
      <c r="I229" s="61">
        <v>78000000000</v>
      </c>
      <c r="J229" s="24" t="s">
        <v>40</v>
      </c>
      <c r="K229" s="111">
        <v>13197.668600000001</v>
      </c>
      <c r="L229" s="62" t="s">
        <v>139</v>
      </c>
      <c r="M229" s="62" t="s">
        <v>103</v>
      </c>
      <c r="N229" s="77" t="s">
        <v>275</v>
      </c>
      <c r="O229" s="77" t="s">
        <v>41</v>
      </c>
      <c r="P229" s="77" t="s">
        <v>61</v>
      </c>
      <c r="Q229" s="49"/>
    </row>
    <row r="230" spans="1:20" s="75" customFormat="1" ht="75" customHeight="1" x14ac:dyDescent="0.2">
      <c r="A230" s="21">
        <v>80</v>
      </c>
      <c r="B230" s="21" t="s">
        <v>64</v>
      </c>
      <c r="C230" s="21" t="s">
        <v>64</v>
      </c>
      <c r="D230" s="63" t="s">
        <v>63</v>
      </c>
      <c r="E230" s="22" t="s">
        <v>38</v>
      </c>
      <c r="F230" s="23">
        <v>876</v>
      </c>
      <c r="G230" s="23" t="s">
        <v>39</v>
      </c>
      <c r="H230" s="60">
        <v>11891</v>
      </c>
      <c r="I230" s="61">
        <v>78000000000</v>
      </c>
      <c r="J230" s="24" t="s">
        <v>40</v>
      </c>
      <c r="K230" s="64">
        <v>452.15444000000002</v>
      </c>
      <c r="L230" s="62" t="s">
        <v>156</v>
      </c>
      <c r="M230" s="62" t="s">
        <v>103</v>
      </c>
      <c r="N230" s="77" t="s">
        <v>188</v>
      </c>
      <c r="O230" s="77" t="s">
        <v>41</v>
      </c>
      <c r="P230" s="77" t="s">
        <v>62</v>
      </c>
    </row>
    <row r="231" spans="1:20" s="45" customFormat="1" ht="75" customHeight="1" x14ac:dyDescent="0.25">
      <c r="A231" s="112">
        <v>81</v>
      </c>
      <c r="B231" s="109" t="s">
        <v>49</v>
      </c>
      <c r="C231" s="109" t="s">
        <v>49</v>
      </c>
      <c r="D231" s="63" t="s">
        <v>48</v>
      </c>
      <c r="E231" s="22" t="s">
        <v>38</v>
      </c>
      <c r="F231" s="23">
        <v>796</v>
      </c>
      <c r="G231" s="23" t="s">
        <v>42</v>
      </c>
      <c r="H231" s="60">
        <v>1200</v>
      </c>
      <c r="I231" s="61">
        <v>78000000000</v>
      </c>
      <c r="J231" s="24" t="s">
        <v>40</v>
      </c>
      <c r="K231" s="64">
        <v>335.83199999999999</v>
      </c>
      <c r="L231" s="62" t="s">
        <v>156</v>
      </c>
      <c r="M231" s="62" t="s">
        <v>103</v>
      </c>
      <c r="N231" s="77" t="s">
        <v>188</v>
      </c>
      <c r="O231" s="77" t="s">
        <v>41</v>
      </c>
      <c r="P231" s="77" t="s">
        <v>62</v>
      </c>
    </row>
    <row r="232" spans="1:20" s="45" customFormat="1" ht="75" customHeight="1" x14ac:dyDescent="0.25">
      <c r="A232" s="77">
        <v>195</v>
      </c>
      <c r="B232" s="23" t="s">
        <v>53</v>
      </c>
      <c r="C232" s="23" t="s">
        <v>53</v>
      </c>
      <c r="D232" s="63" t="s">
        <v>211</v>
      </c>
      <c r="E232" s="22" t="s">
        <v>38</v>
      </c>
      <c r="F232" s="23">
        <v>6</v>
      </c>
      <c r="G232" s="23" t="s">
        <v>52</v>
      </c>
      <c r="H232" s="21">
        <v>1000</v>
      </c>
      <c r="I232" s="61">
        <v>78000000000</v>
      </c>
      <c r="J232" s="24" t="s">
        <v>40</v>
      </c>
      <c r="K232" s="64">
        <v>236.80667</v>
      </c>
      <c r="L232" s="62" t="s">
        <v>156</v>
      </c>
      <c r="M232" s="62" t="s">
        <v>103</v>
      </c>
      <c r="N232" s="77" t="s">
        <v>188</v>
      </c>
      <c r="O232" s="77" t="s">
        <v>41</v>
      </c>
      <c r="P232" s="77" t="s">
        <v>60</v>
      </c>
    </row>
    <row r="233" spans="1:20" s="45" customFormat="1" ht="75" customHeight="1" x14ac:dyDescent="0.25">
      <c r="A233" s="112">
        <v>196</v>
      </c>
      <c r="B233" s="124" t="s">
        <v>83</v>
      </c>
      <c r="C233" s="124" t="s">
        <v>146</v>
      </c>
      <c r="D233" s="117" t="s">
        <v>273</v>
      </c>
      <c r="E233" s="22" t="s">
        <v>38</v>
      </c>
      <c r="F233" s="23">
        <v>796</v>
      </c>
      <c r="G233" s="23" t="s">
        <v>42</v>
      </c>
      <c r="H233" s="125">
        <v>8</v>
      </c>
      <c r="I233" s="61">
        <v>78000000000</v>
      </c>
      <c r="J233" s="24" t="s">
        <v>40</v>
      </c>
      <c r="K233" s="115">
        <v>3737.6</v>
      </c>
      <c r="L233" s="62" t="s">
        <v>156</v>
      </c>
      <c r="M233" s="62" t="s">
        <v>103</v>
      </c>
      <c r="N233" s="77" t="s">
        <v>188</v>
      </c>
      <c r="O233" s="77" t="s">
        <v>41</v>
      </c>
      <c r="P233" s="77" t="s">
        <v>60</v>
      </c>
      <c r="Q233" s="49"/>
    </row>
    <row r="234" spans="1:20" s="45" customFormat="1" ht="84.75" customHeight="1" x14ac:dyDescent="0.25">
      <c r="A234" s="112">
        <v>112</v>
      </c>
      <c r="B234" s="109" t="s">
        <v>83</v>
      </c>
      <c r="C234" s="109" t="s">
        <v>69</v>
      </c>
      <c r="D234" s="110" t="s">
        <v>327</v>
      </c>
      <c r="E234" s="22" t="s">
        <v>38</v>
      </c>
      <c r="F234" s="23">
        <v>796</v>
      </c>
      <c r="G234" s="23" t="s">
        <v>42</v>
      </c>
      <c r="H234" s="60">
        <v>2</v>
      </c>
      <c r="I234" s="61">
        <v>78000000000</v>
      </c>
      <c r="J234" s="24" t="s">
        <v>40</v>
      </c>
      <c r="K234" s="64">
        <v>1057.4100000000001</v>
      </c>
      <c r="L234" s="62" t="s">
        <v>132</v>
      </c>
      <c r="M234" s="62" t="s">
        <v>103</v>
      </c>
      <c r="N234" s="77" t="s">
        <v>188</v>
      </c>
      <c r="O234" s="77" t="s">
        <v>41</v>
      </c>
      <c r="P234" s="77" t="s">
        <v>60</v>
      </c>
    </row>
    <row r="235" spans="1:20" s="45" customFormat="1" ht="85.5" customHeight="1" x14ac:dyDescent="0.25">
      <c r="A235" s="118">
        <v>114</v>
      </c>
      <c r="B235" s="109" t="s">
        <v>86</v>
      </c>
      <c r="C235" s="109" t="s">
        <v>50</v>
      </c>
      <c r="D235" s="77" t="s">
        <v>328</v>
      </c>
      <c r="E235" s="22" t="s">
        <v>38</v>
      </c>
      <c r="F235" s="23">
        <v>796</v>
      </c>
      <c r="G235" s="23" t="s">
        <v>42</v>
      </c>
      <c r="H235" s="60">
        <v>2</v>
      </c>
      <c r="I235" s="61">
        <v>78000000000</v>
      </c>
      <c r="J235" s="24" t="s">
        <v>40</v>
      </c>
      <c r="K235" s="64">
        <v>285.48833000000002</v>
      </c>
      <c r="L235" s="62" t="s">
        <v>132</v>
      </c>
      <c r="M235" s="62" t="s">
        <v>103</v>
      </c>
      <c r="N235" s="77" t="s">
        <v>188</v>
      </c>
      <c r="O235" s="77" t="s">
        <v>41</v>
      </c>
      <c r="P235" s="77" t="s">
        <v>60</v>
      </c>
    </row>
    <row r="236" spans="1:20" s="45" customFormat="1" ht="15" customHeight="1" x14ac:dyDescent="0.25">
      <c r="A236" s="86" t="s">
        <v>127</v>
      </c>
      <c r="B236" s="87"/>
      <c r="C236" s="87"/>
      <c r="D236" s="88"/>
      <c r="E236" s="34"/>
      <c r="F236" s="35"/>
      <c r="G236" s="35"/>
      <c r="H236" s="36"/>
      <c r="I236" s="37"/>
      <c r="J236" s="38"/>
      <c r="K236" s="39">
        <f>SUM(K226:K235)</f>
        <v>22684.344479999996</v>
      </c>
      <c r="L236" s="40"/>
      <c r="M236" s="41"/>
      <c r="N236" s="36"/>
      <c r="O236" s="36"/>
      <c r="P236" s="42"/>
    </row>
    <row r="237" spans="1:20" s="45" customFormat="1" ht="15" customHeight="1" x14ac:dyDescent="0.25">
      <c r="A237" s="81" t="s">
        <v>128</v>
      </c>
      <c r="B237" s="82"/>
      <c r="C237" s="82"/>
      <c r="D237" s="83"/>
      <c r="E237" s="28"/>
      <c r="F237" s="28"/>
      <c r="G237" s="28"/>
      <c r="H237" s="28"/>
      <c r="I237" s="29"/>
      <c r="J237" s="28"/>
      <c r="K237" s="59"/>
      <c r="L237" s="21"/>
      <c r="M237" s="21"/>
      <c r="N237" s="28"/>
      <c r="O237" s="28"/>
      <c r="P237" s="33"/>
    </row>
    <row r="238" spans="1:20" s="46" customFormat="1" ht="105.75" customHeight="1" x14ac:dyDescent="0.25">
      <c r="A238" s="112">
        <v>46</v>
      </c>
      <c r="B238" s="77" t="s">
        <v>180</v>
      </c>
      <c r="C238" s="77" t="s">
        <v>181</v>
      </c>
      <c r="D238" s="63" t="s">
        <v>179</v>
      </c>
      <c r="E238" s="22" t="s">
        <v>38</v>
      </c>
      <c r="F238" s="23">
        <v>876</v>
      </c>
      <c r="G238" s="23" t="s">
        <v>39</v>
      </c>
      <c r="H238" s="77">
        <v>50</v>
      </c>
      <c r="I238" s="114">
        <v>78000000000</v>
      </c>
      <c r="J238" s="24" t="s">
        <v>40</v>
      </c>
      <c r="K238" s="115">
        <v>345.6</v>
      </c>
      <c r="L238" s="62" t="s">
        <v>140</v>
      </c>
      <c r="M238" s="109" t="s">
        <v>130</v>
      </c>
      <c r="N238" s="77" t="s">
        <v>188</v>
      </c>
      <c r="O238" s="77" t="s">
        <v>41</v>
      </c>
      <c r="P238" s="111" t="s">
        <v>189</v>
      </c>
      <c r="Q238" s="49"/>
      <c r="R238" s="48"/>
      <c r="S238" s="121"/>
    </row>
    <row r="239" spans="1:20" s="45" customFormat="1" ht="75" customHeight="1" x14ac:dyDescent="0.25">
      <c r="A239" s="77">
        <v>79</v>
      </c>
      <c r="B239" s="109" t="s">
        <v>86</v>
      </c>
      <c r="C239" s="109" t="s">
        <v>50</v>
      </c>
      <c r="D239" s="63" t="s">
        <v>333</v>
      </c>
      <c r="E239" s="22" t="s">
        <v>38</v>
      </c>
      <c r="F239" s="23">
        <v>796</v>
      </c>
      <c r="G239" s="23" t="s">
        <v>42</v>
      </c>
      <c r="H239" s="60">
        <v>1</v>
      </c>
      <c r="I239" s="61">
        <v>78000000000</v>
      </c>
      <c r="J239" s="24" t="s">
        <v>40</v>
      </c>
      <c r="K239" s="64">
        <v>234.30500000000001</v>
      </c>
      <c r="L239" s="62" t="s">
        <v>140</v>
      </c>
      <c r="M239" s="62" t="s">
        <v>103</v>
      </c>
      <c r="N239" s="77" t="s">
        <v>313</v>
      </c>
      <c r="O239" s="77" t="s">
        <v>41</v>
      </c>
      <c r="P239" s="77" t="s">
        <v>60</v>
      </c>
      <c r="Q239" s="49"/>
    </row>
    <row r="240" spans="1:20" s="45" customFormat="1" ht="75" customHeight="1" x14ac:dyDescent="0.25">
      <c r="A240" s="77">
        <v>100</v>
      </c>
      <c r="B240" s="116" t="s">
        <v>43</v>
      </c>
      <c r="C240" s="116" t="s">
        <v>43</v>
      </c>
      <c r="D240" s="77" t="s">
        <v>332</v>
      </c>
      <c r="E240" s="22" t="s">
        <v>38</v>
      </c>
      <c r="F240" s="23">
        <v>796</v>
      </c>
      <c r="G240" s="23" t="s">
        <v>42</v>
      </c>
      <c r="H240" s="60">
        <v>1</v>
      </c>
      <c r="I240" s="61">
        <v>78000000000</v>
      </c>
      <c r="J240" s="24" t="s">
        <v>40</v>
      </c>
      <c r="K240" s="64">
        <v>4950</v>
      </c>
      <c r="L240" s="62" t="s">
        <v>140</v>
      </c>
      <c r="M240" s="62" t="s">
        <v>130</v>
      </c>
      <c r="N240" s="77" t="s">
        <v>313</v>
      </c>
      <c r="O240" s="77" t="s">
        <v>41</v>
      </c>
      <c r="P240" s="111" t="s">
        <v>109</v>
      </c>
      <c r="Q240" s="49"/>
    </row>
    <row r="241" spans="1:17" s="45" customFormat="1" ht="102.75" customHeight="1" x14ac:dyDescent="0.25">
      <c r="A241" s="119">
        <v>126</v>
      </c>
      <c r="B241" s="21" t="s">
        <v>107</v>
      </c>
      <c r="C241" s="21" t="s">
        <v>107</v>
      </c>
      <c r="D241" s="77" t="s">
        <v>135</v>
      </c>
      <c r="E241" s="22" t="s">
        <v>38</v>
      </c>
      <c r="F241" s="23">
        <v>876</v>
      </c>
      <c r="G241" s="23" t="s">
        <v>39</v>
      </c>
      <c r="H241" s="60">
        <v>1</v>
      </c>
      <c r="I241" s="61">
        <v>78000000000</v>
      </c>
      <c r="J241" s="24" t="s">
        <v>40</v>
      </c>
      <c r="K241" s="64">
        <v>302.64</v>
      </c>
      <c r="L241" s="62" t="s">
        <v>140</v>
      </c>
      <c r="M241" s="62" t="s">
        <v>130</v>
      </c>
      <c r="N241" s="77" t="s">
        <v>313</v>
      </c>
      <c r="O241" s="77" t="s">
        <v>41</v>
      </c>
      <c r="P241" s="77" t="s">
        <v>108</v>
      </c>
    </row>
    <row r="242" spans="1:17" s="45" customFormat="1" ht="75" customHeight="1" x14ac:dyDescent="0.25">
      <c r="A242" s="119">
        <v>127</v>
      </c>
      <c r="B242" s="21" t="s">
        <v>104</v>
      </c>
      <c r="C242" s="21" t="s">
        <v>105</v>
      </c>
      <c r="D242" s="77" t="s">
        <v>106</v>
      </c>
      <c r="E242" s="22" t="s">
        <v>38</v>
      </c>
      <c r="F242" s="23">
        <v>6</v>
      </c>
      <c r="G242" s="23" t="s">
        <v>52</v>
      </c>
      <c r="H242" s="60">
        <v>33650</v>
      </c>
      <c r="I242" s="61">
        <v>78000000000</v>
      </c>
      <c r="J242" s="24" t="s">
        <v>40</v>
      </c>
      <c r="K242" s="64">
        <v>722.31267000000003</v>
      </c>
      <c r="L242" s="62" t="s">
        <v>140</v>
      </c>
      <c r="M242" s="62" t="s">
        <v>130</v>
      </c>
      <c r="N242" s="77" t="s">
        <v>313</v>
      </c>
      <c r="O242" s="77" t="s">
        <v>41</v>
      </c>
      <c r="P242" s="77" t="s">
        <v>60</v>
      </c>
    </row>
    <row r="243" spans="1:17" s="45" customFormat="1" ht="75" customHeight="1" x14ac:dyDescent="0.25">
      <c r="A243" s="119">
        <v>128</v>
      </c>
      <c r="B243" s="109" t="s">
        <v>85</v>
      </c>
      <c r="C243" s="109" t="s">
        <v>84</v>
      </c>
      <c r="D243" s="110" t="s">
        <v>76</v>
      </c>
      <c r="E243" s="22" t="s">
        <v>38</v>
      </c>
      <c r="F243" s="23">
        <v>876</v>
      </c>
      <c r="G243" s="23" t="s">
        <v>39</v>
      </c>
      <c r="H243" s="60">
        <v>1196</v>
      </c>
      <c r="I243" s="61">
        <v>78000000000</v>
      </c>
      <c r="J243" s="24" t="s">
        <v>40</v>
      </c>
      <c r="K243" s="111">
        <v>859.0634</v>
      </c>
      <c r="L243" s="62" t="s">
        <v>140</v>
      </c>
      <c r="M243" s="62" t="s">
        <v>130</v>
      </c>
      <c r="N243" s="77" t="s">
        <v>313</v>
      </c>
      <c r="O243" s="77" t="s">
        <v>41</v>
      </c>
      <c r="P243" s="77" t="s">
        <v>61</v>
      </c>
    </row>
    <row r="244" spans="1:17" s="45" customFormat="1" ht="75" customHeight="1" x14ac:dyDescent="0.25">
      <c r="A244" s="119">
        <v>129</v>
      </c>
      <c r="B244" s="109" t="s">
        <v>85</v>
      </c>
      <c r="C244" s="109" t="s">
        <v>79</v>
      </c>
      <c r="D244" s="110" t="s">
        <v>77</v>
      </c>
      <c r="E244" s="22" t="s">
        <v>38</v>
      </c>
      <c r="F244" s="23">
        <v>876</v>
      </c>
      <c r="G244" s="23" t="s">
        <v>39</v>
      </c>
      <c r="H244" s="64">
        <v>5936.62</v>
      </c>
      <c r="I244" s="61">
        <v>78000000000</v>
      </c>
      <c r="J244" s="24" t="s">
        <v>40</v>
      </c>
      <c r="K244" s="111">
        <v>1334.64104</v>
      </c>
      <c r="L244" s="62" t="s">
        <v>140</v>
      </c>
      <c r="M244" s="62" t="s">
        <v>130</v>
      </c>
      <c r="N244" s="77" t="s">
        <v>313</v>
      </c>
      <c r="O244" s="77" t="s">
        <v>41</v>
      </c>
      <c r="P244" s="77" t="s">
        <v>61</v>
      </c>
    </row>
    <row r="245" spans="1:17" s="45" customFormat="1" ht="75" customHeight="1" x14ac:dyDescent="0.25">
      <c r="A245" s="119">
        <v>130</v>
      </c>
      <c r="B245" s="23" t="s">
        <v>44</v>
      </c>
      <c r="C245" s="23" t="s">
        <v>44</v>
      </c>
      <c r="D245" s="110" t="s">
        <v>45</v>
      </c>
      <c r="E245" s="22" t="s">
        <v>38</v>
      </c>
      <c r="F245" s="23">
        <v>876</v>
      </c>
      <c r="G245" s="23" t="s">
        <v>39</v>
      </c>
      <c r="H245" s="125">
        <v>139</v>
      </c>
      <c r="I245" s="61">
        <v>78000000000</v>
      </c>
      <c r="J245" s="24" t="s">
        <v>40</v>
      </c>
      <c r="K245" s="111">
        <v>1302</v>
      </c>
      <c r="L245" s="62" t="s">
        <v>140</v>
      </c>
      <c r="M245" s="62" t="s">
        <v>130</v>
      </c>
      <c r="N245" s="77" t="s">
        <v>313</v>
      </c>
      <c r="O245" s="77" t="s">
        <v>41</v>
      </c>
      <c r="P245" s="77" t="s">
        <v>61</v>
      </c>
      <c r="Q245" s="49"/>
    </row>
    <row r="246" spans="1:17" s="45" customFormat="1" ht="75" customHeight="1" x14ac:dyDescent="0.25">
      <c r="A246" s="119">
        <v>132</v>
      </c>
      <c r="B246" s="23" t="s">
        <v>47</v>
      </c>
      <c r="C246" s="23" t="s">
        <v>47</v>
      </c>
      <c r="D246" s="63" t="s">
        <v>119</v>
      </c>
      <c r="E246" s="22" t="s">
        <v>38</v>
      </c>
      <c r="F246" s="23">
        <v>876</v>
      </c>
      <c r="G246" s="23" t="s">
        <v>39</v>
      </c>
      <c r="H246" s="60">
        <v>30</v>
      </c>
      <c r="I246" s="61">
        <v>78000000000</v>
      </c>
      <c r="J246" s="24" t="s">
        <v>40</v>
      </c>
      <c r="K246" s="111">
        <v>3098.04</v>
      </c>
      <c r="L246" s="62" t="s">
        <v>140</v>
      </c>
      <c r="M246" s="62" t="s">
        <v>130</v>
      </c>
      <c r="N246" s="77" t="s">
        <v>313</v>
      </c>
      <c r="O246" s="77" t="s">
        <v>41</v>
      </c>
      <c r="P246" s="77" t="s">
        <v>59</v>
      </c>
    </row>
    <row r="247" spans="1:17" s="45" customFormat="1" ht="75" customHeight="1" x14ac:dyDescent="0.25">
      <c r="A247" s="112">
        <v>133</v>
      </c>
      <c r="B247" s="126" t="s">
        <v>120</v>
      </c>
      <c r="C247" s="126" t="s">
        <v>112</v>
      </c>
      <c r="D247" s="110" t="s">
        <v>113</v>
      </c>
      <c r="E247" s="22" t="s">
        <v>38</v>
      </c>
      <c r="F247" s="23">
        <v>796</v>
      </c>
      <c r="G247" s="23" t="s">
        <v>42</v>
      </c>
      <c r="H247" s="77">
        <v>554</v>
      </c>
      <c r="I247" s="61">
        <v>78000000000</v>
      </c>
      <c r="J247" s="24" t="s">
        <v>40</v>
      </c>
      <c r="K247" s="115">
        <v>314.58154000000002</v>
      </c>
      <c r="L247" s="62" t="s">
        <v>140</v>
      </c>
      <c r="M247" s="62" t="s">
        <v>130</v>
      </c>
      <c r="N247" s="77" t="s">
        <v>313</v>
      </c>
      <c r="O247" s="77" t="s">
        <v>41</v>
      </c>
      <c r="P247" s="77" t="s">
        <v>114</v>
      </c>
      <c r="Q247" s="49"/>
    </row>
    <row r="248" spans="1:17" s="45" customFormat="1" ht="105" customHeight="1" x14ac:dyDescent="0.25">
      <c r="A248" s="119">
        <v>135</v>
      </c>
      <c r="B248" s="23" t="s">
        <v>88</v>
      </c>
      <c r="C248" s="23" t="s">
        <v>90</v>
      </c>
      <c r="D248" s="63" t="s">
        <v>91</v>
      </c>
      <c r="E248" s="22" t="s">
        <v>111</v>
      </c>
      <c r="F248" s="23">
        <v>796</v>
      </c>
      <c r="G248" s="23" t="s">
        <v>42</v>
      </c>
      <c r="H248" s="60">
        <v>6802</v>
      </c>
      <c r="I248" s="61">
        <v>78000000000</v>
      </c>
      <c r="J248" s="24" t="s">
        <v>40</v>
      </c>
      <c r="K248" s="111">
        <v>41406.14</v>
      </c>
      <c r="L248" s="62" t="s">
        <v>103</v>
      </c>
      <c r="M248" s="62" t="s">
        <v>130</v>
      </c>
      <c r="N248" s="77" t="s">
        <v>315</v>
      </c>
      <c r="O248" s="77" t="s">
        <v>41</v>
      </c>
      <c r="P248" s="77" t="s">
        <v>60</v>
      </c>
      <c r="Q248" s="49"/>
    </row>
    <row r="249" spans="1:17" s="45" customFormat="1" ht="75" customHeight="1" x14ac:dyDescent="0.25">
      <c r="A249" s="119">
        <v>136</v>
      </c>
      <c r="B249" s="23" t="s">
        <v>53</v>
      </c>
      <c r="C249" s="23" t="s">
        <v>53</v>
      </c>
      <c r="D249" s="63" t="s">
        <v>54</v>
      </c>
      <c r="E249" s="22" t="s">
        <v>38</v>
      </c>
      <c r="F249" s="23">
        <v>6</v>
      </c>
      <c r="G249" s="23" t="s">
        <v>52</v>
      </c>
      <c r="H249" s="60">
        <v>123970</v>
      </c>
      <c r="I249" s="61">
        <v>78000000000</v>
      </c>
      <c r="J249" s="24" t="s">
        <v>40</v>
      </c>
      <c r="K249" s="64">
        <v>11240.486500000001</v>
      </c>
      <c r="L249" s="62" t="s">
        <v>140</v>
      </c>
      <c r="M249" s="62" t="s">
        <v>130</v>
      </c>
      <c r="N249" s="77" t="s">
        <v>314</v>
      </c>
      <c r="O249" s="77" t="s">
        <v>41</v>
      </c>
      <c r="P249" s="77" t="s">
        <v>61</v>
      </c>
    </row>
    <row r="250" spans="1:17" s="45" customFormat="1" ht="75" customHeight="1" x14ac:dyDescent="0.25">
      <c r="A250" s="119">
        <v>137</v>
      </c>
      <c r="B250" s="113" t="s">
        <v>55</v>
      </c>
      <c r="C250" s="113" t="s">
        <v>55</v>
      </c>
      <c r="D250" s="63" t="s">
        <v>56</v>
      </c>
      <c r="E250" s="22" t="s">
        <v>38</v>
      </c>
      <c r="F250" s="23">
        <v>796</v>
      </c>
      <c r="G250" s="23" t="s">
        <v>42</v>
      </c>
      <c r="H250" s="60">
        <v>840</v>
      </c>
      <c r="I250" s="61">
        <v>78000000000</v>
      </c>
      <c r="J250" s="24" t="s">
        <v>40</v>
      </c>
      <c r="K250" s="64">
        <v>6772.7480400000004</v>
      </c>
      <c r="L250" s="62" t="s">
        <v>140</v>
      </c>
      <c r="M250" s="62" t="s">
        <v>130</v>
      </c>
      <c r="N250" s="77" t="s">
        <v>313</v>
      </c>
      <c r="O250" s="77" t="s">
        <v>41</v>
      </c>
      <c r="P250" s="77" t="s">
        <v>61</v>
      </c>
    </row>
    <row r="251" spans="1:17" s="45" customFormat="1" ht="75" customHeight="1" x14ac:dyDescent="0.25">
      <c r="A251" s="119">
        <v>138</v>
      </c>
      <c r="B251" s="23" t="s">
        <v>82</v>
      </c>
      <c r="C251" s="23" t="s">
        <v>58</v>
      </c>
      <c r="D251" s="63" t="s">
        <v>57</v>
      </c>
      <c r="E251" s="22" t="s">
        <v>38</v>
      </c>
      <c r="F251" s="23">
        <v>876</v>
      </c>
      <c r="G251" s="23" t="s">
        <v>39</v>
      </c>
      <c r="H251" s="60">
        <v>48258</v>
      </c>
      <c r="I251" s="61">
        <v>78000000000</v>
      </c>
      <c r="J251" s="24" t="s">
        <v>40</v>
      </c>
      <c r="K251" s="64">
        <v>8396.1248599999999</v>
      </c>
      <c r="L251" s="62" t="s">
        <v>140</v>
      </c>
      <c r="M251" s="62" t="s">
        <v>130</v>
      </c>
      <c r="N251" s="77" t="s">
        <v>314</v>
      </c>
      <c r="O251" s="77" t="s">
        <v>41</v>
      </c>
      <c r="P251" s="77" t="s">
        <v>61</v>
      </c>
    </row>
    <row r="252" spans="1:17" s="45" customFormat="1" ht="75" customHeight="1" x14ac:dyDescent="0.25">
      <c r="A252" s="112">
        <v>204</v>
      </c>
      <c r="B252" s="116" t="s">
        <v>43</v>
      </c>
      <c r="C252" s="116" t="s">
        <v>43</v>
      </c>
      <c r="D252" s="77" t="s">
        <v>331</v>
      </c>
      <c r="E252" s="22" t="s">
        <v>38</v>
      </c>
      <c r="F252" s="23">
        <v>796</v>
      </c>
      <c r="G252" s="23" t="s">
        <v>42</v>
      </c>
      <c r="H252" s="60">
        <v>1</v>
      </c>
      <c r="I252" s="61">
        <v>78000000000</v>
      </c>
      <c r="J252" s="24" t="s">
        <v>40</v>
      </c>
      <c r="K252" s="64">
        <v>1006.13</v>
      </c>
      <c r="L252" s="62" t="s">
        <v>103</v>
      </c>
      <c r="M252" s="62" t="s">
        <v>130</v>
      </c>
      <c r="N252" s="77" t="s">
        <v>313</v>
      </c>
      <c r="O252" s="77" t="s">
        <v>41</v>
      </c>
      <c r="P252" s="111" t="s">
        <v>109</v>
      </c>
      <c r="Q252" s="49"/>
    </row>
    <row r="253" spans="1:17" s="45" customFormat="1" ht="90" customHeight="1" x14ac:dyDescent="0.25">
      <c r="A253" s="119">
        <v>205</v>
      </c>
      <c r="B253" s="23" t="s">
        <v>47</v>
      </c>
      <c r="C253" s="23" t="s">
        <v>47</v>
      </c>
      <c r="D253" s="63" t="s">
        <v>46</v>
      </c>
      <c r="E253" s="22" t="s">
        <v>38</v>
      </c>
      <c r="F253" s="23">
        <v>876</v>
      </c>
      <c r="G253" s="23" t="s">
        <v>39</v>
      </c>
      <c r="H253" s="60">
        <v>34</v>
      </c>
      <c r="I253" s="61">
        <v>78000000000</v>
      </c>
      <c r="J253" s="24" t="s">
        <v>40</v>
      </c>
      <c r="K253" s="111">
        <v>2160</v>
      </c>
      <c r="L253" s="62" t="s">
        <v>103</v>
      </c>
      <c r="M253" s="62" t="s">
        <v>130</v>
      </c>
      <c r="N253" s="77" t="s">
        <v>313</v>
      </c>
      <c r="O253" s="77" t="s">
        <v>41</v>
      </c>
      <c r="P253" s="77" t="s">
        <v>59</v>
      </c>
      <c r="Q253" s="49"/>
    </row>
    <row r="254" spans="1:17" s="45" customFormat="1" ht="15" customHeight="1" x14ac:dyDescent="0.25">
      <c r="A254" s="86" t="s">
        <v>129</v>
      </c>
      <c r="B254" s="87"/>
      <c r="C254" s="87"/>
      <c r="D254" s="88"/>
      <c r="E254" s="34"/>
      <c r="F254" s="35"/>
      <c r="G254" s="35"/>
      <c r="H254" s="36"/>
      <c r="I254" s="37"/>
      <c r="J254" s="38"/>
      <c r="K254" s="39">
        <f>SUM(K238:K253)</f>
        <v>84444.813050000012</v>
      </c>
      <c r="L254" s="40"/>
      <c r="M254" s="41"/>
      <c r="N254" s="36"/>
      <c r="O254" s="36"/>
      <c r="P254" s="42"/>
    </row>
    <row r="255" spans="1:17" s="45" customFormat="1" ht="15" customHeight="1" x14ac:dyDescent="0.25">
      <c r="A255" s="86" t="s">
        <v>17</v>
      </c>
      <c r="B255" s="87"/>
      <c r="C255" s="87"/>
      <c r="D255" s="88"/>
      <c r="E255" s="22"/>
      <c r="F255" s="23"/>
      <c r="G255" s="23"/>
      <c r="H255" s="21"/>
      <c r="I255" s="31"/>
      <c r="J255" s="24"/>
      <c r="K255" s="32">
        <f>SUM(K211+K224+K236+K254)</f>
        <v>132739.00253</v>
      </c>
      <c r="L255" s="19"/>
      <c r="M255" s="20"/>
      <c r="N255" s="21"/>
      <c r="O255" s="21"/>
      <c r="P255" s="33"/>
    </row>
    <row r="256" spans="1:17" s="45" customFormat="1" ht="23.25" customHeight="1" x14ac:dyDescent="0.25">
      <c r="A256" s="86" t="s">
        <v>199</v>
      </c>
      <c r="B256" s="87"/>
      <c r="C256" s="87"/>
      <c r="D256" s="88"/>
      <c r="E256" s="30"/>
      <c r="F256" s="30"/>
      <c r="G256" s="30"/>
      <c r="H256" s="30"/>
      <c r="I256" s="30"/>
      <c r="J256" s="30"/>
      <c r="K256" s="30"/>
      <c r="L256" s="30"/>
      <c r="M256" s="30"/>
      <c r="N256" s="30"/>
      <c r="O256" s="30"/>
      <c r="P256" s="33"/>
    </row>
    <row r="257" spans="1:16" s="75" customFormat="1" ht="75" customHeight="1" x14ac:dyDescent="0.2">
      <c r="A257" s="21">
        <v>150</v>
      </c>
      <c r="B257" s="21" t="s">
        <v>64</v>
      </c>
      <c r="C257" s="21" t="s">
        <v>64</v>
      </c>
      <c r="D257" s="63" t="s">
        <v>63</v>
      </c>
      <c r="E257" s="22" t="s">
        <v>38</v>
      </c>
      <c r="F257" s="23">
        <v>876</v>
      </c>
      <c r="G257" s="23" t="s">
        <v>39</v>
      </c>
      <c r="H257" s="60">
        <v>10020</v>
      </c>
      <c r="I257" s="61">
        <v>78000000000</v>
      </c>
      <c r="J257" s="24" t="s">
        <v>40</v>
      </c>
      <c r="K257" s="64">
        <v>460.24299999999999</v>
      </c>
      <c r="L257" s="62" t="s">
        <v>196</v>
      </c>
      <c r="M257" s="62" t="s">
        <v>130</v>
      </c>
      <c r="N257" s="77" t="s">
        <v>188</v>
      </c>
      <c r="O257" s="77" t="s">
        <v>41</v>
      </c>
      <c r="P257" s="77" t="s">
        <v>62</v>
      </c>
    </row>
    <row r="258" spans="1:16" s="45" customFormat="1" ht="23.25" customHeight="1" x14ac:dyDescent="0.25">
      <c r="A258" s="86" t="s">
        <v>200</v>
      </c>
      <c r="B258" s="87"/>
      <c r="C258" s="87"/>
      <c r="D258" s="88"/>
      <c r="E258" s="30"/>
      <c r="F258" s="30"/>
      <c r="G258" s="30"/>
      <c r="H258" s="30"/>
      <c r="I258" s="30"/>
      <c r="J258" s="30"/>
      <c r="K258" s="30"/>
      <c r="L258" s="30"/>
      <c r="M258" s="30"/>
      <c r="N258" s="30"/>
      <c r="O258" s="30"/>
      <c r="P258" s="33"/>
    </row>
    <row r="259" spans="1:16" s="75" customFormat="1" ht="75" customHeight="1" x14ac:dyDescent="0.2">
      <c r="A259" s="21">
        <v>151</v>
      </c>
      <c r="B259" s="21" t="s">
        <v>64</v>
      </c>
      <c r="C259" s="21" t="s">
        <v>64</v>
      </c>
      <c r="D259" s="63" t="s">
        <v>63</v>
      </c>
      <c r="E259" s="22" t="s">
        <v>38</v>
      </c>
      <c r="F259" s="23">
        <v>876</v>
      </c>
      <c r="G259" s="23" t="s">
        <v>39</v>
      </c>
      <c r="H259" s="60">
        <v>10020</v>
      </c>
      <c r="I259" s="61">
        <v>78000000000</v>
      </c>
      <c r="J259" s="24" t="s">
        <v>40</v>
      </c>
      <c r="K259" s="64">
        <v>552.29200000000003</v>
      </c>
      <c r="L259" s="62" t="s">
        <v>197</v>
      </c>
      <c r="M259" s="62" t="s">
        <v>198</v>
      </c>
      <c r="N259" s="77" t="s">
        <v>188</v>
      </c>
      <c r="O259" s="77" t="s">
        <v>41</v>
      </c>
      <c r="P259" s="77" t="s">
        <v>62</v>
      </c>
    </row>
    <row r="260" spans="1:16" s="46" customFormat="1" ht="15" x14ac:dyDescent="0.25">
      <c r="A260" s="49"/>
      <c r="B260" s="54"/>
      <c r="C260" s="54"/>
      <c r="E260" s="54"/>
      <c r="F260" s="54"/>
      <c r="G260" s="54"/>
      <c r="H260" s="54"/>
      <c r="I260" s="54"/>
      <c r="J260" s="49"/>
      <c r="K260" s="54"/>
      <c r="L260" s="74"/>
      <c r="M260" s="54"/>
      <c r="N260" s="54"/>
      <c r="O260" s="54"/>
    </row>
    <row r="261" spans="1:16" s="46" customFormat="1" ht="15" x14ac:dyDescent="0.25">
      <c r="A261" s="49"/>
      <c r="B261" s="54"/>
      <c r="C261" s="54"/>
      <c r="D261" s="49"/>
      <c r="E261" s="54"/>
      <c r="F261" s="54"/>
      <c r="G261" s="54"/>
      <c r="H261" s="54"/>
      <c r="I261" s="49"/>
      <c r="J261" s="54"/>
      <c r="K261" s="49"/>
      <c r="L261" s="54"/>
      <c r="M261" s="74"/>
      <c r="N261" s="54"/>
      <c r="O261" s="54"/>
      <c r="P261" s="54"/>
    </row>
    <row r="262" spans="1:16" s="46" customFormat="1" ht="15" x14ac:dyDescent="0.25">
      <c r="A262" s="48"/>
      <c r="D262" s="49"/>
      <c r="I262" s="49"/>
      <c r="K262" s="48"/>
      <c r="M262" s="50"/>
    </row>
    <row r="263" spans="1:16" s="46" customFormat="1" ht="40.5" customHeight="1" x14ac:dyDescent="0.25">
      <c r="A263" s="98" t="s">
        <v>312</v>
      </c>
      <c r="B263" s="98"/>
      <c r="C263" s="98"/>
      <c r="D263" s="98"/>
      <c r="E263" s="97"/>
      <c r="F263" s="97"/>
      <c r="G263" s="97"/>
      <c r="H263" s="55"/>
      <c r="I263" s="56" t="s">
        <v>347</v>
      </c>
      <c r="J263" s="56"/>
      <c r="K263" s="55"/>
      <c r="L263" s="55"/>
      <c r="M263" s="55"/>
      <c r="N263" s="55"/>
      <c r="O263" s="55"/>
      <c r="P263" s="55"/>
    </row>
    <row r="264" spans="1:16" s="45" customFormat="1" ht="15" x14ac:dyDescent="0.25">
      <c r="A264" s="75"/>
      <c r="D264" s="50"/>
      <c r="I264" s="70"/>
      <c r="K264" s="75"/>
      <c r="M264" s="73"/>
    </row>
    <row r="265" spans="1:16" s="45" customFormat="1" ht="30" customHeight="1" x14ac:dyDescent="0.25">
      <c r="A265" s="75"/>
      <c r="B265" s="84" t="s">
        <v>35</v>
      </c>
      <c r="C265" s="84"/>
      <c r="D265" s="84"/>
      <c r="E265" s="99" t="s">
        <v>36</v>
      </c>
      <c r="F265" s="99"/>
      <c r="G265" s="99"/>
      <c r="I265" s="84" t="s">
        <v>89</v>
      </c>
      <c r="J265" s="84"/>
      <c r="K265" s="84"/>
      <c r="M265" s="73"/>
    </row>
    <row r="266" spans="1:16" s="45" customFormat="1" ht="15" x14ac:dyDescent="0.25">
      <c r="A266" s="75"/>
      <c r="B266" s="57"/>
      <c r="C266" s="57"/>
      <c r="D266" s="58"/>
      <c r="I266" s="70"/>
      <c r="K266" s="75"/>
      <c r="M266" s="73"/>
    </row>
    <row r="267" spans="1:16" s="45" customFormat="1" ht="15" x14ac:dyDescent="0.25">
      <c r="A267" s="75"/>
      <c r="D267" s="70"/>
      <c r="E267" s="96" t="s">
        <v>37</v>
      </c>
      <c r="F267" s="96"/>
      <c r="G267" s="96"/>
      <c r="I267" s="70"/>
      <c r="K267" s="75"/>
      <c r="M267" s="73"/>
    </row>
    <row r="268" spans="1:16" s="7" customFormat="1" x14ac:dyDescent="0.2">
      <c r="A268" s="43"/>
      <c r="B268" s="17"/>
      <c r="C268" s="17"/>
      <c r="D268" s="44"/>
      <c r="E268" s="17"/>
      <c r="F268" s="17"/>
      <c r="G268" s="17"/>
      <c r="H268" s="17"/>
      <c r="I268" s="76"/>
      <c r="J268" s="17"/>
      <c r="K268" s="44"/>
      <c r="M268" s="10"/>
    </row>
    <row r="269" spans="1:16" s="7" customFormat="1" x14ac:dyDescent="0.2">
      <c r="A269" s="43"/>
      <c r="D269" s="44"/>
      <c r="I269" s="67"/>
      <c r="K269" s="9"/>
      <c r="M269" s="10"/>
    </row>
    <row r="270" spans="1:16" s="7" customFormat="1" x14ac:dyDescent="0.2">
      <c r="A270" s="43"/>
      <c r="D270" s="13"/>
      <c r="I270" s="67"/>
      <c r="K270" s="9"/>
      <c r="M270" s="10"/>
    </row>
  </sheetData>
  <mergeCells count="73">
    <mergeCell ref="K17:K18"/>
    <mergeCell ref="L17:M17"/>
    <mergeCell ref="N16:N18"/>
    <mergeCell ref="A84:D84"/>
    <mergeCell ref="G1:P1"/>
    <mergeCell ref="A2:P2"/>
    <mergeCell ref="E6:P6"/>
    <mergeCell ref="E7:P7"/>
    <mergeCell ref="E8:P8"/>
    <mergeCell ref="A6:D6"/>
    <mergeCell ref="A7:D7"/>
    <mergeCell ref="E9:P9"/>
    <mergeCell ref="E10:P10"/>
    <mergeCell ref="A8:D8"/>
    <mergeCell ref="A10:D10"/>
    <mergeCell ref="E11:P11"/>
    <mergeCell ref="I265:K265"/>
    <mergeCell ref="D186:D187"/>
    <mergeCell ref="A20:D20"/>
    <mergeCell ref="K186:K187"/>
    <mergeCell ref="D16:M16"/>
    <mergeCell ref="A16:A18"/>
    <mergeCell ref="B16:B18"/>
    <mergeCell ref="C16:C18"/>
    <mergeCell ref="D17:D18"/>
    <mergeCell ref="L186:M186"/>
    <mergeCell ref="A182:P182"/>
    <mergeCell ref="E186:E187"/>
    <mergeCell ref="P16:P17"/>
    <mergeCell ref="E17:E18"/>
    <mergeCell ref="F17:G17"/>
    <mergeCell ref="H17:H18"/>
    <mergeCell ref="E267:G267"/>
    <mergeCell ref="E263:G263"/>
    <mergeCell ref="A263:D263"/>
    <mergeCell ref="A189:D189"/>
    <mergeCell ref="A211:D211"/>
    <mergeCell ref="E265:G265"/>
    <mergeCell ref="A256:D256"/>
    <mergeCell ref="A258:D258"/>
    <mergeCell ref="B265:D265"/>
    <mergeCell ref="A212:D212"/>
    <mergeCell ref="A224:D224"/>
    <mergeCell ref="A225:D225"/>
    <mergeCell ref="A236:D236"/>
    <mergeCell ref="A255:D255"/>
    <mergeCell ref="A237:D237"/>
    <mergeCell ref="A254:D254"/>
    <mergeCell ref="A4:P4"/>
    <mergeCell ref="A47:D47"/>
    <mergeCell ref="A9:D9"/>
    <mergeCell ref="F186:G186"/>
    <mergeCell ref="H186:H187"/>
    <mergeCell ref="I186:J186"/>
    <mergeCell ref="A140:D140"/>
    <mergeCell ref="A12:D12"/>
    <mergeCell ref="A11:D11"/>
    <mergeCell ref="A85:D85"/>
    <mergeCell ref="A48:D48"/>
    <mergeCell ref="A5:P5"/>
    <mergeCell ref="E12:P12"/>
    <mergeCell ref="O16:O17"/>
    <mergeCell ref="N185:N187"/>
    <mergeCell ref="I17:J17"/>
    <mergeCell ref="B185:B187"/>
    <mergeCell ref="C185:C187"/>
    <mergeCell ref="O185:O186"/>
    <mergeCell ref="A141:D141"/>
    <mergeCell ref="P185:P186"/>
    <mergeCell ref="A169:P179"/>
    <mergeCell ref="A185:A187"/>
    <mergeCell ref="A165:D165"/>
    <mergeCell ref="A166:D166"/>
  </mergeCells>
  <hyperlinks>
    <hyperlink ref="E9" r:id="rId1"/>
  </hyperlinks>
  <pageMargins left="0.11811023622047245" right="0.11811023622047245" top="0.70866141732283472" bottom="0.11811023622047245" header="0" footer="0"/>
  <pageSetup paperSize="9"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omts</dc:creator>
  <cp:lastModifiedBy>Гаврилова М.С.</cp:lastModifiedBy>
  <cp:lastPrinted>2020-11-13T07:29:22Z</cp:lastPrinted>
  <dcterms:created xsi:type="dcterms:W3CDTF">2012-02-07T12:37:35Z</dcterms:created>
  <dcterms:modified xsi:type="dcterms:W3CDTF">2020-12-03T07:45:33Z</dcterms:modified>
</cp:coreProperties>
</file>